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alo\Desktop\Eduardo Pérez\ICAI\DCCT\Reporte mensual DCCT\2025\"/>
    </mc:Choice>
  </mc:AlternateContent>
  <xr:revisionPtr revIDLastSave="0" documentId="13_ncr:1_{877738C1-7125-45D1-B46A-21DFC9B3A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Ca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7" i="1"/>
  <c r="E8" i="1"/>
  <c r="E9" i="1"/>
  <c r="E10" i="1"/>
  <c r="E11" i="1"/>
  <c r="E12" i="1"/>
  <c r="E13" i="1"/>
  <c r="E6" i="1"/>
  <c r="L17" i="1"/>
  <c r="N17" i="1"/>
  <c r="L20" i="1"/>
  <c r="L19" i="1"/>
  <c r="L18" i="1"/>
  <c r="J20" i="1"/>
  <c r="J19" i="1"/>
  <c r="J18" i="1"/>
  <c r="J17" i="1"/>
</calcChain>
</file>

<file path=xl/sharedStrings.xml><?xml version="1.0" encoding="utf-8"?>
<sst xmlns="http://schemas.openxmlformats.org/spreadsheetml/2006/main" count="110" uniqueCount="50">
  <si>
    <t>No.</t>
  </si>
  <si>
    <t>Fecha de capacitación</t>
  </si>
  <si>
    <t>Región</t>
  </si>
  <si>
    <t>Total de participantes</t>
  </si>
  <si>
    <t>Participantes mujeres</t>
  </si>
  <si>
    <t>Participantes hombres</t>
  </si>
  <si>
    <t>Participantes No Binarios</t>
  </si>
  <si>
    <t>Nombre de la capacitación</t>
  </si>
  <si>
    <t>No. de horas</t>
  </si>
  <si>
    <t>Instructor</t>
  </si>
  <si>
    <t>Dirigido a</t>
  </si>
  <si>
    <t>Sede Municipio</t>
  </si>
  <si>
    <t>Sede Institución</t>
  </si>
  <si>
    <r>
      <t>Medio</t>
    </r>
    <r>
      <rPr>
        <sz val="11"/>
        <color rgb="FFFFFFFF"/>
        <rFont val="Calibri"/>
        <family val="2"/>
        <scheme val="minor"/>
      </rPr>
      <t xml:space="preserve"> (Presencial, Telefónica, plataforma virtual)</t>
    </r>
  </si>
  <si>
    <t>Curso/ Taller</t>
  </si>
  <si>
    <t>No. Sujetos Obligados por curso</t>
  </si>
  <si>
    <t>Saltillo</t>
  </si>
  <si>
    <t>Presencial</t>
  </si>
  <si>
    <t>Capacitación</t>
  </si>
  <si>
    <t>Total Participantes</t>
  </si>
  <si>
    <t>Mujeres</t>
  </si>
  <si>
    <t>Hombres</t>
  </si>
  <si>
    <t>No binarios</t>
  </si>
  <si>
    <t>Total Capacitaciones</t>
  </si>
  <si>
    <t>Total de horas</t>
  </si>
  <si>
    <t>Virtual</t>
  </si>
  <si>
    <t>Telefónica</t>
  </si>
  <si>
    <t>Ciudad Acuña</t>
  </si>
  <si>
    <t>Norte</t>
  </si>
  <si>
    <t>SISAI/SIPOT</t>
  </si>
  <si>
    <t>Luis Eduardo Pérez Serrano</t>
  </si>
  <si>
    <t>Cd. Acuña</t>
  </si>
  <si>
    <t>Plataforma Virtual</t>
  </si>
  <si>
    <t>Sur</t>
  </si>
  <si>
    <t>Secretaría de Vinculación Ciudadana, Proyectos de Innovación Social e Inversión Pública Productiva</t>
  </si>
  <si>
    <t>Comisión de Derechos Humanos del Estado de Coahuila</t>
  </si>
  <si>
    <t>Múzquiz</t>
  </si>
  <si>
    <t>Región Carbonífera</t>
  </si>
  <si>
    <t>SISAI</t>
  </si>
  <si>
    <t>Reunión de Trabajo</t>
  </si>
  <si>
    <t>SIPOT</t>
  </si>
  <si>
    <t>Piedras Negras</t>
  </si>
  <si>
    <t>IPO Local</t>
  </si>
  <si>
    <t>UT</t>
  </si>
  <si>
    <t>UT/UA's</t>
  </si>
  <si>
    <t>IPO Local/DP</t>
  </si>
  <si>
    <t>Bitácora de Actividades de la Dirección de Capacitación y Cultura de la Transparencia</t>
  </si>
  <si>
    <t>Elabora:
Luis Eduardo Pérez Serrano</t>
  </si>
  <si>
    <t>Sujeto Obligado Capacitado</t>
  </si>
  <si>
    <t>Fecha: 07/02/2025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</si>
</sst>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Normal" xfId="0" builtinId="0"/>
    <cellStyle name="Normal 2 2" xfId="2" xr:uid="{00000000-0005-0000-0000-000001000000}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742950</xdr:colOff>
      <xdr:row>2</xdr:row>
      <xdr:rowOff>181393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B8C8E-B0BF-41BB-BF68-37472595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990600" cy="562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10" workbookViewId="0">
      <selection sqref="A1:B3"/>
    </sheetView>
  </sheetViews>
  <sheetFormatPr baseColWidth="10" defaultColWidth="11.42578125" defaultRowHeight="15" x14ac:dyDescent="0.25"/>
  <cols>
    <col min="1" max="1" width="4.140625" bestFit="1" customWidth="1"/>
    <col min="2" max="2" width="11.85546875" style="2" customWidth="1"/>
    <col min="3" max="3" width="39.28515625" style="2" customWidth="1"/>
    <col min="4" max="4" width="11.28515625" customWidth="1"/>
    <col min="5" max="5" width="13.28515625" style="2" customWidth="1"/>
    <col min="6" max="6" width="13.85546875" style="2" customWidth="1"/>
    <col min="7" max="7" width="13" style="2" customWidth="1"/>
    <col min="8" max="8" width="12.85546875" style="2" customWidth="1"/>
    <col min="9" max="9" width="13.5703125" customWidth="1"/>
    <col min="10" max="10" width="7.140625" customWidth="1"/>
    <col min="11" max="11" width="25.140625" bestFit="1" customWidth="1"/>
    <col min="13" max="13" width="13.42578125" bestFit="1" customWidth="1"/>
    <col min="15" max="15" width="17.28515625" bestFit="1" customWidth="1"/>
    <col min="16" max="16" width="12.28515625" bestFit="1" customWidth="1"/>
  </cols>
  <sheetData>
    <row r="1" spans="1:17" ht="15" customHeight="1" x14ac:dyDescent="0.25">
      <c r="A1" s="20"/>
      <c r="B1" s="45"/>
      <c r="C1" s="29" t="s">
        <v>46</v>
      </c>
      <c r="D1" s="21"/>
      <c r="E1" s="21"/>
      <c r="F1" s="21"/>
      <c r="G1" s="21"/>
      <c r="H1" s="21"/>
      <c r="I1" s="21"/>
      <c r="J1" s="30"/>
      <c r="K1" s="42" t="s">
        <v>47</v>
      </c>
      <c r="L1" s="35" t="s">
        <v>49</v>
      </c>
      <c r="M1" s="22"/>
      <c r="N1" s="1"/>
      <c r="O1" s="1"/>
      <c r="P1" s="1"/>
      <c r="Q1" s="1"/>
    </row>
    <row r="2" spans="1:17" x14ac:dyDescent="0.25">
      <c r="A2" s="23"/>
      <c r="B2" s="46"/>
      <c r="C2" s="31"/>
      <c r="D2" s="24"/>
      <c r="E2" s="24"/>
      <c r="F2" s="24"/>
      <c r="G2" s="24"/>
      <c r="H2" s="24"/>
      <c r="I2" s="24"/>
      <c r="J2" s="32"/>
      <c r="K2" s="43"/>
      <c r="L2" s="36"/>
      <c r="M2" s="25"/>
      <c r="N2" s="1"/>
      <c r="O2" s="1"/>
      <c r="P2" s="1"/>
      <c r="Q2" s="1"/>
    </row>
    <row r="3" spans="1:17" ht="15.75" thickBot="1" x14ac:dyDescent="0.3">
      <c r="A3" s="26"/>
      <c r="B3" s="47"/>
      <c r="C3" s="33"/>
      <c r="D3" s="27"/>
      <c r="E3" s="27"/>
      <c r="F3" s="27"/>
      <c r="G3" s="27"/>
      <c r="H3" s="27"/>
      <c r="I3" s="27"/>
      <c r="J3" s="34"/>
      <c r="K3" s="44"/>
      <c r="L3" s="37"/>
      <c r="M3" s="28"/>
      <c r="N3" s="1"/>
      <c r="O3" s="1"/>
      <c r="P3" s="1"/>
      <c r="Q3" s="1"/>
    </row>
    <row r="4" spans="1:17" ht="14.45" customHeight="1" x14ac:dyDescent="0.25">
      <c r="A4" s="38" t="s">
        <v>0</v>
      </c>
      <c r="B4" s="40" t="s">
        <v>1</v>
      </c>
      <c r="C4" s="40" t="s">
        <v>48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  <c r="O4" s="40" t="s">
        <v>13</v>
      </c>
      <c r="P4" s="40" t="s">
        <v>14</v>
      </c>
      <c r="Q4" s="40" t="s">
        <v>15</v>
      </c>
    </row>
    <row r="5" spans="1:17" ht="15.75" thickBot="1" x14ac:dyDescent="0.3">
      <c r="A5" s="39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s="2" customFormat="1" x14ac:dyDescent="0.25">
      <c r="A6" s="2">
        <v>1</v>
      </c>
      <c r="B6" s="19">
        <v>45679</v>
      </c>
      <c r="C6" s="2" t="s">
        <v>27</v>
      </c>
      <c r="D6" s="2" t="s">
        <v>28</v>
      </c>
      <c r="E6" s="2">
        <f>SUM(F6:H6)</f>
        <v>2</v>
      </c>
      <c r="F6" s="2">
        <v>1</v>
      </c>
      <c r="G6" s="2">
        <v>1</v>
      </c>
      <c r="H6" s="2">
        <v>0</v>
      </c>
      <c r="I6" s="2" t="s">
        <v>29</v>
      </c>
      <c r="J6" s="2">
        <v>3</v>
      </c>
      <c r="K6" s="2" t="s">
        <v>30</v>
      </c>
      <c r="L6" s="2" t="s">
        <v>43</v>
      </c>
      <c r="M6" s="2" t="s">
        <v>16</v>
      </c>
      <c r="N6" s="2" t="s">
        <v>31</v>
      </c>
      <c r="O6" s="2" t="s">
        <v>32</v>
      </c>
      <c r="P6" s="2" t="s">
        <v>18</v>
      </c>
      <c r="Q6" s="2">
        <v>1</v>
      </c>
    </row>
    <row r="7" spans="1:17" s="2" customFormat="1" ht="45" x14ac:dyDescent="0.25">
      <c r="A7" s="2">
        <v>2</v>
      </c>
      <c r="B7" s="19">
        <v>45681</v>
      </c>
      <c r="C7" s="18" t="s">
        <v>34</v>
      </c>
      <c r="D7" s="2" t="s">
        <v>33</v>
      </c>
      <c r="E7" s="2">
        <f t="shared" ref="E7:E15" si="0">SUM(F7:H7)</f>
        <v>1</v>
      </c>
      <c r="F7" s="2">
        <v>1</v>
      </c>
      <c r="G7" s="2">
        <v>0</v>
      </c>
      <c r="H7" s="2">
        <v>0</v>
      </c>
      <c r="I7" s="2" t="s">
        <v>29</v>
      </c>
      <c r="J7" s="2">
        <v>3</v>
      </c>
      <c r="K7" s="2" t="s">
        <v>30</v>
      </c>
      <c r="L7" s="2" t="s">
        <v>43</v>
      </c>
      <c r="M7" s="2" t="s">
        <v>16</v>
      </c>
      <c r="N7" s="2" t="s">
        <v>16</v>
      </c>
      <c r="O7" s="2" t="s">
        <v>17</v>
      </c>
      <c r="P7" s="2" t="s">
        <v>18</v>
      </c>
      <c r="Q7" s="2">
        <v>1</v>
      </c>
    </row>
    <row r="8" spans="1:17" s="2" customFormat="1" ht="30" x14ac:dyDescent="0.25">
      <c r="A8" s="2">
        <v>3</v>
      </c>
      <c r="B8" s="19">
        <v>45684</v>
      </c>
      <c r="C8" s="18" t="s">
        <v>35</v>
      </c>
      <c r="D8" s="2" t="s">
        <v>33</v>
      </c>
      <c r="E8" s="2">
        <f t="shared" si="0"/>
        <v>1</v>
      </c>
      <c r="F8" s="2">
        <v>1</v>
      </c>
      <c r="G8" s="2">
        <v>0</v>
      </c>
      <c r="H8" s="2">
        <v>0</v>
      </c>
      <c r="I8" s="2" t="s">
        <v>29</v>
      </c>
      <c r="J8" s="2">
        <v>3</v>
      </c>
      <c r="K8" s="2" t="s">
        <v>30</v>
      </c>
      <c r="L8" s="2" t="s">
        <v>43</v>
      </c>
      <c r="M8" s="2" t="s">
        <v>16</v>
      </c>
      <c r="N8" s="2" t="s">
        <v>16</v>
      </c>
      <c r="O8" s="2" t="s">
        <v>17</v>
      </c>
      <c r="P8" s="2" t="s">
        <v>18</v>
      </c>
      <c r="Q8" s="2">
        <v>1</v>
      </c>
    </row>
    <row r="9" spans="1:17" s="2" customFormat="1" ht="30" x14ac:dyDescent="0.25">
      <c r="A9" s="2">
        <v>4</v>
      </c>
      <c r="B9" s="19">
        <v>45685</v>
      </c>
      <c r="C9" s="2" t="s">
        <v>36</v>
      </c>
      <c r="D9" s="18" t="s">
        <v>37</v>
      </c>
      <c r="E9" s="2">
        <f t="shared" si="0"/>
        <v>1</v>
      </c>
      <c r="F9" s="2">
        <v>1</v>
      </c>
      <c r="G9" s="2">
        <v>0</v>
      </c>
      <c r="H9" s="2">
        <v>0</v>
      </c>
      <c r="I9" s="2" t="s">
        <v>38</v>
      </c>
      <c r="J9" s="2">
        <v>3</v>
      </c>
      <c r="K9" s="2" t="s">
        <v>30</v>
      </c>
      <c r="L9" s="2" t="s">
        <v>43</v>
      </c>
      <c r="M9" s="2" t="s">
        <v>16</v>
      </c>
      <c r="N9" s="2" t="s">
        <v>36</v>
      </c>
      <c r="O9" s="2" t="s">
        <v>32</v>
      </c>
      <c r="P9" s="2" t="s">
        <v>18</v>
      </c>
      <c r="Q9" s="2">
        <v>1</v>
      </c>
    </row>
    <row r="10" spans="1:17" s="2" customFormat="1" ht="30" x14ac:dyDescent="0.25">
      <c r="A10" s="2">
        <v>5</v>
      </c>
      <c r="B10" s="19">
        <v>45685</v>
      </c>
      <c r="C10" s="2" t="s">
        <v>27</v>
      </c>
      <c r="D10" s="2" t="s">
        <v>28</v>
      </c>
      <c r="E10" s="2">
        <f t="shared" si="0"/>
        <v>2</v>
      </c>
      <c r="F10" s="2">
        <v>1</v>
      </c>
      <c r="G10" s="2">
        <v>1</v>
      </c>
      <c r="H10" s="2">
        <v>0</v>
      </c>
      <c r="I10" s="2" t="s">
        <v>29</v>
      </c>
      <c r="J10" s="2">
        <v>4</v>
      </c>
      <c r="K10" s="2" t="s">
        <v>30</v>
      </c>
      <c r="L10" s="2" t="s">
        <v>43</v>
      </c>
      <c r="M10" s="2" t="s">
        <v>16</v>
      </c>
      <c r="N10" s="2" t="s">
        <v>16</v>
      </c>
      <c r="O10" s="2" t="s">
        <v>32</v>
      </c>
      <c r="P10" s="18" t="s">
        <v>39</v>
      </c>
      <c r="Q10" s="2">
        <v>1</v>
      </c>
    </row>
    <row r="11" spans="1:17" s="2" customFormat="1" ht="45" x14ac:dyDescent="0.25">
      <c r="A11" s="2">
        <v>6</v>
      </c>
      <c r="B11" s="19">
        <v>45686</v>
      </c>
      <c r="C11" s="18" t="s">
        <v>34</v>
      </c>
      <c r="D11" s="2" t="s">
        <v>33</v>
      </c>
      <c r="E11" s="2">
        <f t="shared" si="0"/>
        <v>1</v>
      </c>
      <c r="F11" s="2">
        <v>1</v>
      </c>
      <c r="G11" s="2">
        <v>0</v>
      </c>
      <c r="H11" s="2">
        <v>0</v>
      </c>
      <c r="I11" s="2" t="s">
        <v>29</v>
      </c>
      <c r="J11" s="2">
        <v>4</v>
      </c>
      <c r="K11" s="2" t="s">
        <v>30</v>
      </c>
      <c r="L11" s="2" t="s">
        <v>43</v>
      </c>
      <c r="M11" s="2" t="s">
        <v>16</v>
      </c>
      <c r="N11" s="2" t="s">
        <v>16</v>
      </c>
      <c r="O11" s="2" t="s">
        <v>17</v>
      </c>
      <c r="P11" s="18" t="s">
        <v>39</v>
      </c>
      <c r="Q11" s="2">
        <v>1</v>
      </c>
    </row>
    <row r="12" spans="1:17" s="2" customFormat="1" ht="30" x14ac:dyDescent="0.25">
      <c r="A12" s="2">
        <v>7</v>
      </c>
      <c r="B12" s="19">
        <v>45687</v>
      </c>
      <c r="C12" s="2" t="s">
        <v>36</v>
      </c>
      <c r="D12" s="18" t="s">
        <v>37</v>
      </c>
      <c r="E12" s="2">
        <f t="shared" si="0"/>
        <v>1</v>
      </c>
      <c r="F12" s="2">
        <v>1</v>
      </c>
      <c r="G12" s="2">
        <v>0</v>
      </c>
      <c r="H12" s="2">
        <v>0</v>
      </c>
      <c r="I12" s="2" t="s">
        <v>40</v>
      </c>
      <c r="J12" s="2">
        <v>3</v>
      </c>
      <c r="K12" s="2" t="s">
        <v>30</v>
      </c>
      <c r="L12" s="2" t="s">
        <v>43</v>
      </c>
      <c r="M12" s="2" t="s">
        <v>16</v>
      </c>
      <c r="N12" s="2" t="s">
        <v>36</v>
      </c>
      <c r="O12" s="2" t="s">
        <v>32</v>
      </c>
      <c r="P12" s="2" t="s">
        <v>18</v>
      </c>
      <c r="Q12" s="2">
        <v>1</v>
      </c>
    </row>
    <row r="13" spans="1:17" s="2" customFormat="1" ht="30" x14ac:dyDescent="0.25">
      <c r="A13" s="2">
        <v>8</v>
      </c>
      <c r="B13" s="19">
        <v>45692</v>
      </c>
      <c r="C13" s="2" t="s">
        <v>41</v>
      </c>
      <c r="D13" s="2" t="s">
        <v>28</v>
      </c>
      <c r="E13" s="2">
        <f t="shared" si="0"/>
        <v>53</v>
      </c>
      <c r="F13" s="2">
        <v>32</v>
      </c>
      <c r="G13" s="2">
        <v>21</v>
      </c>
      <c r="H13" s="2">
        <v>0</v>
      </c>
      <c r="I13" s="2" t="s">
        <v>45</v>
      </c>
      <c r="J13" s="2">
        <v>3</v>
      </c>
      <c r="K13" s="2" t="s">
        <v>30</v>
      </c>
      <c r="L13" s="2" t="s">
        <v>44</v>
      </c>
      <c r="M13" s="2" t="s">
        <v>16</v>
      </c>
      <c r="N13" s="18" t="s">
        <v>41</v>
      </c>
      <c r="O13" s="2" t="s">
        <v>32</v>
      </c>
      <c r="P13" s="2" t="s">
        <v>18</v>
      </c>
      <c r="Q13" s="2">
        <v>1</v>
      </c>
    </row>
    <row r="14" spans="1:17" s="2" customFormat="1" ht="30" x14ac:dyDescent="0.25">
      <c r="A14" s="2">
        <v>9</v>
      </c>
      <c r="B14" s="19">
        <v>45694</v>
      </c>
      <c r="C14" s="2" t="s">
        <v>36</v>
      </c>
      <c r="D14" s="18" t="s">
        <v>37</v>
      </c>
      <c r="E14" s="2">
        <f>SUM(F14:H14)</f>
        <v>1</v>
      </c>
      <c r="F14" s="2">
        <v>1</v>
      </c>
      <c r="G14" s="2">
        <v>0</v>
      </c>
      <c r="H14" s="2">
        <v>0</v>
      </c>
      <c r="I14" s="2" t="s">
        <v>42</v>
      </c>
      <c r="J14" s="2">
        <v>2</v>
      </c>
      <c r="K14" s="2" t="s">
        <v>30</v>
      </c>
      <c r="L14" s="2" t="s">
        <v>43</v>
      </c>
      <c r="M14" s="2" t="s">
        <v>16</v>
      </c>
      <c r="N14" s="2" t="s">
        <v>36</v>
      </c>
      <c r="O14" s="2" t="s">
        <v>32</v>
      </c>
      <c r="P14" s="2" t="s">
        <v>18</v>
      </c>
      <c r="Q14" s="2">
        <v>1</v>
      </c>
    </row>
    <row r="15" spans="1:17" s="2" customFormat="1" x14ac:dyDescent="0.25">
      <c r="E15" s="2">
        <f t="shared" si="0"/>
        <v>0</v>
      </c>
    </row>
    <row r="16" spans="1:17" ht="15.75" thickBot="1" x14ac:dyDescent="0.3"/>
    <row r="17" spans="1:14" ht="30" x14ac:dyDescent="0.25">
      <c r="A17" s="3"/>
      <c r="I17" s="6" t="s">
        <v>19</v>
      </c>
      <c r="J17" s="4">
        <f>SUM(E6:E15)</f>
        <v>63</v>
      </c>
      <c r="K17" s="6" t="s">
        <v>23</v>
      </c>
      <c r="L17" s="4">
        <f>COUNT(A6:A15)</f>
        <v>9</v>
      </c>
      <c r="M17" s="7" t="s">
        <v>24</v>
      </c>
      <c r="N17" s="5">
        <f>SUM(J6:J15)</f>
        <v>28</v>
      </c>
    </row>
    <row r="18" spans="1:14" x14ac:dyDescent="0.25">
      <c r="I18" s="8" t="s">
        <v>20</v>
      </c>
      <c r="J18" s="9">
        <f>SUM(F6:F15)</f>
        <v>40</v>
      </c>
      <c r="K18" s="8" t="s">
        <v>17</v>
      </c>
      <c r="L18" s="9">
        <f>COUNTIF(O6:O15,"Presencial")</f>
        <v>3</v>
      </c>
      <c r="M18" s="10"/>
      <c r="N18" s="11"/>
    </row>
    <row r="19" spans="1:14" x14ac:dyDescent="0.25">
      <c r="I19" s="8" t="s">
        <v>21</v>
      </c>
      <c r="J19" s="9">
        <f>SUM(G6:G15)</f>
        <v>23</v>
      </c>
      <c r="K19" s="12" t="s">
        <v>25</v>
      </c>
      <c r="L19" s="9">
        <f>COUNTIF(O6:O15,"Plataforma virtual")</f>
        <v>6</v>
      </c>
      <c r="M19" s="10"/>
      <c r="N19" s="11"/>
    </row>
    <row r="20" spans="1:14" ht="15.75" thickBot="1" x14ac:dyDescent="0.3">
      <c r="I20" s="13" t="s">
        <v>22</v>
      </c>
      <c r="J20" s="14">
        <f>SUM(H6:H15)</f>
        <v>0</v>
      </c>
      <c r="K20" s="15" t="s">
        <v>26</v>
      </c>
      <c r="L20" s="14">
        <f>COUNTIF(O6:O15,"Telefonica ")</f>
        <v>0</v>
      </c>
      <c r="M20" s="16"/>
      <c r="N20" s="17"/>
    </row>
  </sheetData>
  <mergeCells count="21">
    <mergeCell ref="B4:B5"/>
    <mergeCell ref="C1:J3"/>
    <mergeCell ref="K1:K3"/>
    <mergeCell ref="L1:M3"/>
    <mergeCell ref="A1:B3"/>
    <mergeCell ref="Q4:Q5"/>
    <mergeCell ref="K4:K5"/>
    <mergeCell ref="M4:M5"/>
    <mergeCell ref="N4:N5"/>
    <mergeCell ref="O4:O5"/>
    <mergeCell ref="P4:P5"/>
    <mergeCell ref="L4:L5"/>
    <mergeCell ref="J4:J5"/>
    <mergeCell ref="I4:I5"/>
    <mergeCell ref="H4:H5"/>
    <mergeCell ref="G4:G5"/>
    <mergeCell ref="F4:F5"/>
    <mergeCell ref="E4:E5"/>
    <mergeCell ref="D4:D5"/>
    <mergeCell ref="C4:C5"/>
    <mergeCell ref="A4:A5"/>
  </mergeCells>
  <phoneticPr fontId="4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ICAI-17</dc:creator>
  <cp:keywords/>
  <dc:description/>
  <cp:lastModifiedBy>Lalo</cp:lastModifiedBy>
  <cp:revision/>
  <dcterms:created xsi:type="dcterms:W3CDTF">2024-04-16T21:43:03Z</dcterms:created>
  <dcterms:modified xsi:type="dcterms:W3CDTF">2025-02-07T19:34:27Z</dcterms:modified>
  <cp:category/>
  <cp:contentStatus/>
</cp:coreProperties>
</file>