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AMIRO\Recursos humanos\IPO\2025\"/>
    </mc:Choice>
  </mc:AlternateContent>
  <xr:revisionPtr revIDLastSave="0" documentId="13_ncr:1_{76279CD6-85FC-476C-A489-25CA8FAC3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ULADO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J11" i="7" s="1"/>
  <c r="E22" i="7"/>
  <c r="F13" i="7" l="1"/>
  <c r="J13" i="7" s="1"/>
  <c r="F21" i="7"/>
  <c r="J21" i="7" s="1"/>
  <c r="F20" i="7"/>
  <c r="J20" i="7" s="1"/>
  <c r="F19" i="7"/>
  <c r="F18" i="7"/>
  <c r="J18" i="7" s="1"/>
  <c r="F17" i="7"/>
  <c r="J17" i="7" s="1"/>
  <c r="F16" i="7"/>
  <c r="J16" i="7" s="1"/>
  <c r="F15" i="7"/>
  <c r="J15" i="7" s="1"/>
  <c r="F12" i="7"/>
  <c r="J12" i="7" s="1"/>
  <c r="F10" i="7"/>
  <c r="J10" i="7" s="1"/>
  <c r="J19" i="7" l="1"/>
  <c r="F14" i="7"/>
  <c r="J14" i="7" s="1"/>
  <c r="F23" i="7" l="1"/>
  <c r="J23" i="7" s="1"/>
  <c r="F9" i="7" l="1"/>
  <c r="J9" i="7" s="1"/>
  <c r="F22" i="7" l="1"/>
  <c r="J22" i="7" s="1"/>
  <c r="F8" i="7"/>
  <c r="J8" i="7" s="1"/>
</calcChain>
</file>

<file path=xl/sharedStrings.xml><?xml version="1.0" encoding="utf-8"?>
<sst xmlns="http://schemas.openxmlformats.org/spreadsheetml/2006/main" count="27" uniqueCount="27">
  <si>
    <t>CATEGORIA</t>
  </si>
  <si>
    <t>C</t>
  </si>
  <si>
    <t>D</t>
  </si>
  <si>
    <t>JD1</t>
  </si>
  <si>
    <t>JD2</t>
  </si>
  <si>
    <t>JD3</t>
  </si>
  <si>
    <t>AS1</t>
  </si>
  <si>
    <t>AUX1</t>
  </si>
  <si>
    <t>JD4</t>
  </si>
  <si>
    <t>SD1</t>
  </si>
  <si>
    <t>ST</t>
  </si>
  <si>
    <t>D1</t>
  </si>
  <si>
    <t>SD2</t>
  </si>
  <si>
    <t>AS2</t>
  </si>
  <si>
    <t>D2</t>
  </si>
  <si>
    <t>D3</t>
  </si>
  <si>
    <t>VALES DE DESPENSA MENSUALES</t>
  </si>
  <si>
    <t>SUELDO BASE MENSUAL</t>
  </si>
  <si>
    <t>COMPENSACIÓN MENSUAL</t>
  </si>
  <si>
    <t>ESTIMULO VARIABLE MENSUAL</t>
  </si>
  <si>
    <t>OTRAS PRESTACIONES MENSUAL</t>
  </si>
  <si>
    <t>PERCEPCION BRUTA MENSUAL</t>
  </si>
  <si>
    <t>RETENCIÓN PENSIONES MENSUAL</t>
  </si>
  <si>
    <t>PERCEPCION NETA MENSUAL</t>
  </si>
  <si>
    <t>ISR MENSUAL</t>
  </si>
  <si>
    <t>RETENCIÓN ISSSTE MENSUAL</t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</si>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</sst>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_-* #,##0.0_-;\-* #,##0.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Fill="1" applyBorder="1" applyAlignment="1" applyProtection="1">
      <alignment horizontal="right" wrapText="1"/>
      <protection locked="0"/>
    </xf>
    <xf numFmtId="165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right" wrapText="1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4" fillId="0" borderId="0" xfId="0" applyNumberFormat="1" applyFont="1" applyProtection="1">
      <protection locked="0"/>
    </xf>
    <xf numFmtId="43" fontId="4" fillId="0" borderId="0" xfId="3" applyFont="1" applyAlignment="1" applyProtection="1">
      <alignment horizontal="left"/>
      <protection locked="0"/>
    </xf>
    <xf numFmtId="43" fontId="4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</cellXfs>
  <cellStyles count="4">
    <cellStyle name="Millares" xfId="3" builtinId="3"/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66CCFF"/>
      <color rgb="FFA50021"/>
      <color rgb="FF99FF33"/>
      <color rgb="FFFFCCFF"/>
      <color rgb="FF993300"/>
      <color rgb="FF3366CC"/>
      <color rgb="FF00FFCC"/>
      <color rgb="FFCC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5043</xdr:rowOff>
    </xdr:from>
    <xdr:to>
      <xdr:col>1</xdr:col>
      <xdr:colOff>829235</xdr:colOff>
      <xdr:row>5</xdr:row>
      <xdr:rowOff>83696</xdr:rowOff>
    </xdr:to>
    <xdr:pic>
      <xdr:nvPicPr>
        <xdr:cNvPr id="2" name="Picture 836" descr="logo ica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66968"/>
          <a:ext cx="1381685" cy="726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Normal="100" workbookViewId="0">
      <pane xSplit="1" ySplit="7" topLeftCell="B8" activePane="bottomRight" state="frozen"/>
      <selection pane="topRight" activeCell="E1" sqref="E1"/>
      <selection pane="bottomLeft" activeCell="A8" sqref="A8"/>
      <selection pane="bottomRight" activeCell="N27" sqref="N27"/>
    </sheetView>
  </sheetViews>
  <sheetFormatPr baseColWidth="10" defaultColWidth="40.7109375" defaultRowHeight="12.75" x14ac:dyDescent="0.2"/>
  <cols>
    <col min="1" max="1" width="10" style="20" customWidth="1"/>
    <col min="2" max="2" width="15.85546875" style="23" customWidth="1"/>
    <col min="3" max="3" width="14.140625" style="23" customWidth="1"/>
    <col min="4" max="4" width="10.7109375" style="23" customWidth="1"/>
    <col min="5" max="5" width="12.28515625" style="23" customWidth="1"/>
    <col min="6" max="6" width="10.7109375" style="4" customWidth="1"/>
    <col min="7" max="9" width="11.85546875" style="4" customWidth="1"/>
    <col min="10" max="10" width="15.42578125" style="4" customWidth="1"/>
    <col min="11" max="11" width="10.7109375" style="22" customWidth="1"/>
    <col min="12" max="16384" width="40.7109375" style="4"/>
  </cols>
  <sheetData>
    <row r="1" spans="1:12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2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2"/>
      <c r="K2" s="2"/>
    </row>
    <row r="3" spans="1:12" x14ac:dyDescent="0.2">
      <c r="A3" s="3"/>
      <c r="B3" s="3"/>
      <c r="C3" s="3"/>
      <c r="D3" s="3"/>
      <c r="E3" s="3"/>
      <c r="F3" s="3"/>
      <c r="G3" s="3"/>
      <c r="H3" s="3"/>
      <c r="I3" s="3"/>
      <c r="J3" s="2"/>
      <c r="K3" s="2"/>
    </row>
    <row r="4" spans="1:12" ht="7.5" customHeight="1" x14ac:dyDescent="0.2">
      <c r="A4" s="25"/>
      <c r="B4" s="25"/>
      <c r="C4" s="25"/>
      <c r="D4" s="25"/>
      <c r="E4" s="25"/>
      <c r="F4" s="25"/>
      <c r="G4" s="3"/>
      <c r="H4" s="3"/>
      <c r="I4" s="3"/>
      <c r="J4" s="5"/>
      <c r="K4" s="2"/>
    </row>
    <row r="5" spans="1:12" x14ac:dyDescent="0.2">
      <c r="A5" s="25"/>
      <c r="B5" s="6"/>
      <c r="C5" s="7"/>
      <c r="D5" s="8"/>
      <c r="E5" s="9"/>
      <c r="F5" s="2"/>
      <c r="G5" s="2"/>
      <c r="H5" s="2"/>
      <c r="I5" s="2"/>
      <c r="J5" s="2"/>
      <c r="K5" s="2"/>
    </row>
    <row r="7" spans="1:12" s="10" customFormat="1" ht="38.25" x14ac:dyDescent="0.2">
      <c r="A7" s="1" t="s">
        <v>0</v>
      </c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24</v>
      </c>
      <c r="H7" s="1" t="s">
        <v>22</v>
      </c>
      <c r="I7" s="1" t="s">
        <v>25</v>
      </c>
      <c r="J7" s="1" t="s">
        <v>23</v>
      </c>
      <c r="K7" s="1" t="s">
        <v>16</v>
      </c>
    </row>
    <row r="8" spans="1:12" x14ac:dyDescent="0.2">
      <c r="A8" s="11" t="s">
        <v>1</v>
      </c>
      <c r="B8" s="12">
        <v>46683</v>
      </c>
      <c r="C8" s="12">
        <v>65650.84</v>
      </c>
      <c r="D8" s="13">
        <v>0</v>
      </c>
      <c r="E8" s="12">
        <v>730.2</v>
      </c>
      <c r="F8" s="13">
        <f>SUM(B8:E8)</f>
        <v>113064.04</v>
      </c>
      <c r="G8" s="13">
        <v>29983.98</v>
      </c>
      <c r="H8" s="13">
        <v>5601.96</v>
      </c>
      <c r="I8" s="13">
        <v>1139.98</v>
      </c>
      <c r="J8" s="13">
        <f>F8-G8-H8-I8</f>
        <v>76338.12</v>
      </c>
      <c r="K8" s="13">
        <v>2740</v>
      </c>
      <c r="L8" s="26"/>
    </row>
    <row r="9" spans="1:12" x14ac:dyDescent="0.2">
      <c r="A9" s="14" t="s">
        <v>2</v>
      </c>
      <c r="B9" s="15">
        <v>33047.599999999999</v>
      </c>
      <c r="C9" s="15">
        <v>39071.360000000001</v>
      </c>
      <c r="D9" s="15">
        <v>6511.88</v>
      </c>
      <c r="E9" s="15">
        <v>730.2</v>
      </c>
      <c r="F9" s="16">
        <f t="shared" ref="F9" si="0">SUM(B9:E9)</f>
        <v>79361.039999999994</v>
      </c>
      <c r="G9" s="16">
        <v>19090.560000000001</v>
      </c>
      <c r="H9" s="16">
        <v>3965.72</v>
      </c>
      <c r="I9" s="13">
        <v>1139.98</v>
      </c>
      <c r="J9" s="13">
        <f t="shared" ref="J9:J23" si="1">F9-G9-H9-I9</f>
        <v>55164.779999999992</v>
      </c>
      <c r="K9" s="16">
        <v>1790</v>
      </c>
      <c r="L9" s="26"/>
    </row>
    <row r="10" spans="1:12" x14ac:dyDescent="0.2">
      <c r="A10" s="14" t="s">
        <v>10</v>
      </c>
      <c r="B10" s="16">
        <v>31766.720000000001</v>
      </c>
      <c r="C10" s="16">
        <v>28150.080000000002</v>
      </c>
      <c r="D10" s="16">
        <v>4691.7</v>
      </c>
      <c r="E10" s="15">
        <v>730.2</v>
      </c>
      <c r="F10" s="16">
        <f t="shared" ref="F10:F17" si="2">SUM(B10:E10)</f>
        <v>65338.7</v>
      </c>
      <c r="G10" s="16">
        <v>14883.86</v>
      </c>
      <c r="H10" s="16">
        <v>3812</v>
      </c>
      <c r="I10" s="13">
        <v>1111.82</v>
      </c>
      <c r="J10" s="13">
        <f t="shared" si="1"/>
        <v>45531.02</v>
      </c>
      <c r="K10" s="16">
        <v>1337</v>
      </c>
      <c r="L10" s="26"/>
    </row>
    <row r="11" spans="1:12" x14ac:dyDescent="0.2">
      <c r="A11" s="14" t="s">
        <v>26</v>
      </c>
      <c r="B11" s="16">
        <v>23523.74</v>
      </c>
      <c r="C11" s="16">
        <v>23831.119999999999</v>
      </c>
      <c r="D11" s="16">
        <v>4155.9399999999996</v>
      </c>
      <c r="E11" s="15">
        <v>730.2</v>
      </c>
      <c r="F11" s="16">
        <f t="shared" si="2"/>
        <v>52241</v>
      </c>
      <c r="G11" s="16">
        <v>10139.290000000001</v>
      </c>
      <c r="H11" s="16">
        <v>2822.8488000000002</v>
      </c>
      <c r="I11" s="13">
        <v>823.33</v>
      </c>
      <c r="J11" s="13">
        <f t="shared" si="1"/>
        <v>38455.531199999998</v>
      </c>
      <c r="K11" s="16">
        <v>1337</v>
      </c>
      <c r="L11" s="26"/>
    </row>
    <row r="12" spans="1:12" x14ac:dyDescent="0.2">
      <c r="A12" s="14" t="s">
        <v>11</v>
      </c>
      <c r="B12" s="15">
        <v>19616.78</v>
      </c>
      <c r="C12" s="15">
        <v>18903.7</v>
      </c>
      <c r="D12" s="15">
        <v>3150.64</v>
      </c>
      <c r="E12" s="15">
        <v>728.9</v>
      </c>
      <c r="F12" s="16">
        <f t="shared" si="2"/>
        <v>42400.02</v>
      </c>
      <c r="G12" s="16">
        <v>8002.26</v>
      </c>
      <c r="H12" s="16">
        <v>2354.02</v>
      </c>
      <c r="I12" s="13">
        <v>686.6</v>
      </c>
      <c r="J12" s="13">
        <f t="shared" si="1"/>
        <v>31357.139999999996</v>
      </c>
      <c r="K12" s="16">
        <v>1295</v>
      </c>
      <c r="L12" s="26"/>
    </row>
    <row r="13" spans="1:12" x14ac:dyDescent="0.2">
      <c r="A13" s="14" t="s">
        <v>14</v>
      </c>
      <c r="B13" s="15">
        <v>14602.46</v>
      </c>
      <c r="C13" s="15">
        <v>17503.7</v>
      </c>
      <c r="D13" s="15">
        <v>3150.64</v>
      </c>
      <c r="E13" s="15">
        <v>728.9</v>
      </c>
      <c r="F13" s="16">
        <f t="shared" si="2"/>
        <v>35985.700000000004</v>
      </c>
      <c r="G13" s="16">
        <v>6951.64</v>
      </c>
      <c r="H13" s="16">
        <v>1992.2951999999998</v>
      </c>
      <c r="I13" s="13">
        <v>511.08610000000004</v>
      </c>
      <c r="J13" s="13">
        <f t="shared" si="1"/>
        <v>26530.678700000004</v>
      </c>
      <c r="K13" s="16">
        <v>1295</v>
      </c>
      <c r="L13" s="26"/>
    </row>
    <row r="14" spans="1:12" x14ac:dyDescent="0.2">
      <c r="A14" s="14" t="s">
        <v>15</v>
      </c>
      <c r="B14" s="15">
        <v>12602.46</v>
      </c>
      <c r="C14" s="15">
        <v>16940.7</v>
      </c>
      <c r="D14" s="15">
        <v>3150.64</v>
      </c>
      <c r="E14" s="15">
        <v>728.9</v>
      </c>
      <c r="F14" s="16">
        <f t="shared" si="2"/>
        <v>33422.699999999997</v>
      </c>
      <c r="G14" s="16">
        <v>6010.84</v>
      </c>
      <c r="H14" s="16">
        <v>1512.2951999999998</v>
      </c>
      <c r="I14" s="13">
        <v>441.08609999999999</v>
      </c>
      <c r="J14" s="13">
        <f t="shared" si="1"/>
        <v>25458.478699999996</v>
      </c>
      <c r="K14" s="16">
        <v>1295</v>
      </c>
      <c r="L14" s="26"/>
    </row>
    <row r="15" spans="1:12" x14ac:dyDescent="0.2">
      <c r="A15" s="14" t="s">
        <v>9</v>
      </c>
      <c r="B15" s="15">
        <v>8903.9</v>
      </c>
      <c r="C15" s="15">
        <v>13355.86</v>
      </c>
      <c r="D15" s="15">
        <v>2225.98</v>
      </c>
      <c r="E15" s="15">
        <v>530.48</v>
      </c>
      <c r="F15" s="16">
        <f t="shared" si="2"/>
        <v>25016.22</v>
      </c>
      <c r="G15" s="16">
        <v>3921.38</v>
      </c>
      <c r="H15" s="16">
        <v>1068.46</v>
      </c>
      <c r="I15" s="13">
        <v>311.63650000000001</v>
      </c>
      <c r="J15" s="13">
        <f t="shared" si="1"/>
        <v>19714.7435</v>
      </c>
      <c r="K15" s="15">
        <v>740</v>
      </c>
      <c r="L15" s="26"/>
    </row>
    <row r="16" spans="1:12" x14ac:dyDescent="0.2">
      <c r="A16" s="17" t="s">
        <v>12</v>
      </c>
      <c r="B16" s="15">
        <v>8364</v>
      </c>
      <c r="C16" s="15">
        <v>11327.34</v>
      </c>
      <c r="D16" s="15">
        <v>1969.14</v>
      </c>
      <c r="E16" s="15">
        <v>473.38</v>
      </c>
      <c r="F16" s="16">
        <f t="shared" si="2"/>
        <v>22133.86</v>
      </c>
      <c r="G16" s="16">
        <v>3305.72</v>
      </c>
      <c r="H16" s="16">
        <v>1003.68</v>
      </c>
      <c r="I16" s="13">
        <v>292.74</v>
      </c>
      <c r="J16" s="13">
        <f t="shared" si="1"/>
        <v>17531.719999999998</v>
      </c>
      <c r="K16" s="15">
        <v>740</v>
      </c>
      <c r="L16" s="26"/>
    </row>
    <row r="17" spans="1:12" s="18" customFormat="1" x14ac:dyDescent="0.2">
      <c r="A17" s="17" t="s">
        <v>3</v>
      </c>
      <c r="B17" s="15">
        <v>9780.68</v>
      </c>
      <c r="C17" s="15">
        <v>10171.02</v>
      </c>
      <c r="D17" s="15">
        <v>1695.18</v>
      </c>
      <c r="E17" s="15">
        <v>394.78</v>
      </c>
      <c r="F17" s="16">
        <f t="shared" si="2"/>
        <v>22041.66</v>
      </c>
      <c r="G17" s="16">
        <v>3286.02</v>
      </c>
      <c r="H17" s="16">
        <v>1173.68</v>
      </c>
      <c r="I17" s="13">
        <v>342.32380000000006</v>
      </c>
      <c r="J17" s="13">
        <f t="shared" si="1"/>
        <v>17239.636200000001</v>
      </c>
      <c r="K17" s="15">
        <v>690</v>
      </c>
      <c r="L17" s="26"/>
    </row>
    <row r="18" spans="1:12" x14ac:dyDescent="0.2">
      <c r="A18" s="17" t="s">
        <v>4</v>
      </c>
      <c r="B18" s="15">
        <v>8616.32</v>
      </c>
      <c r="C18" s="15">
        <v>8424.48</v>
      </c>
      <c r="D18" s="15">
        <v>1404.08</v>
      </c>
      <c r="E18" s="15">
        <v>311.27999999999997</v>
      </c>
      <c r="F18" s="16">
        <f t="shared" ref="F18" si="3">SUM(B18:E18)</f>
        <v>18756.159999999996</v>
      </c>
      <c r="G18" s="16">
        <v>2584.2399999999998</v>
      </c>
      <c r="H18" s="16">
        <v>1033.96</v>
      </c>
      <c r="I18" s="13">
        <v>301.57120000000003</v>
      </c>
      <c r="J18" s="13">
        <f t="shared" si="1"/>
        <v>14836.388799999995</v>
      </c>
      <c r="K18" s="15">
        <v>635</v>
      </c>
      <c r="L18" s="26"/>
    </row>
    <row r="19" spans="1:12" x14ac:dyDescent="0.2">
      <c r="A19" s="14" t="s">
        <v>5</v>
      </c>
      <c r="B19" s="15">
        <v>8364</v>
      </c>
      <c r="C19" s="15">
        <v>5937.14</v>
      </c>
      <c r="D19" s="15">
        <v>1130.1199999999999</v>
      </c>
      <c r="E19" s="15">
        <v>232.66</v>
      </c>
      <c r="F19" s="16">
        <f>SUM(B19:E19)</f>
        <v>15663.919999999998</v>
      </c>
      <c r="G19" s="16">
        <v>1923.74</v>
      </c>
      <c r="H19" s="16">
        <v>1003.68</v>
      </c>
      <c r="I19" s="13">
        <v>292.74</v>
      </c>
      <c r="J19" s="13">
        <f t="shared" si="1"/>
        <v>12443.759999999998</v>
      </c>
      <c r="K19" s="15">
        <v>475</v>
      </c>
      <c r="L19" s="26"/>
    </row>
    <row r="20" spans="1:12" x14ac:dyDescent="0.2">
      <c r="A20" s="14" t="s">
        <v>8</v>
      </c>
      <c r="B20" s="15">
        <v>8364</v>
      </c>
      <c r="C20" s="15">
        <v>4937.1400000000003</v>
      </c>
      <c r="D20" s="15">
        <v>1130.1199999999999</v>
      </c>
      <c r="E20" s="15">
        <v>232.66</v>
      </c>
      <c r="F20" s="16">
        <f>SUM(B20:E20)</f>
        <v>14663.919999999998</v>
      </c>
      <c r="G20" s="16">
        <v>1710.14</v>
      </c>
      <c r="H20" s="16">
        <v>1003.68</v>
      </c>
      <c r="I20" s="13">
        <v>292.74</v>
      </c>
      <c r="J20" s="13">
        <f t="shared" si="1"/>
        <v>11657.359999999999</v>
      </c>
      <c r="K20" s="16">
        <v>475</v>
      </c>
      <c r="L20" s="26"/>
    </row>
    <row r="21" spans="1:12" s="19" customFormat="1" x14ac:dyDescent="0.2">
      <c r="A21" s="14" t="s">
        <v>6</v>
      </c>
      <c r="B21" s="15">
        <v>8364</v>
      </c>
      <c r="C21" s="15">
        <v>4070.72</v>
      </c>
      <c r="D21" s="15">
        <v>1043.48</v>
      </c>
      <c r="E21" s="15">
        <v>208.74</v>
      </c>
      <c r="F21" s="16">
        <f t="shared" ref="F21" si="4">SUM(B21:E21)</f>
        <v>13686.939999999999</v>
      </c>
      <c r="G21" s="16">
        <v>1501.46</v>
      </c>
      <c r="H21" s="16">
        <v>1003.68</v>
      </c>
      <c r="I21" s="13">
        <v>292.74</v>
      </c>
      <c r="J21" s="13">
        <f t="shared" si="1"/>
        <v>10889.06</v>
      </c>
      <c r="K21" s="16">
        <v>455</v>
      </c>
      <c r="L21" s="26"/>
    </row>
    <row r="22" spans="1:12" x14ac:dyDescent="0.2">
      <c r="A22" s="14" t="s">
        <v>13</v>
      </c>
      <c r="B22" s="15">
        <v>8364</v>
      </c>
      <c r="C22" s="15">
        <v>2848.12</v>
      </c>
      <c r="D22" s="15">
        <v>921.2</v>
      </c>
      <c r="E22" s="15">
        <f>83.77*2</f>
        <v>167.54</v>
      </c>
      <c r="F22" s="16">
        <f t="shared" ref="F22" si="5">SUM(B22:E22)</f>
        <v>12300.86</v>
      </c>
      <c r="G22" s="16">
        <v>1093.0999999999999</v>
      </c>
      <c r="H22" s="16">
        <v>1003.68</v>
      </c>
      <c r="I22" s="13">
        <v>292.74</v>
      </c>
      <c r="J22" s="13">
        <f t="shared" si="1"/>
        <v>9911.34</v>
      </c>
      <c r="K22" s="16">
        <v>455</v>
      </c>
      <c r="L22" s="26"/>
    </row>
    <row r="23" spans="1:12" x14ac:dyDescent="0.2">
      <c r="A23" s="14" t="s">
        <v>7</v>
      </c>
      <c r="B23" s="15">
        <v>8364</v>
      </c>
      <c r="C23" s="15">
        <v>1317.34</v>
      </c>
      <c r="D23" s="15">
        <v>768.14</v>
      </c>
      <c r="E23" s="15">
        <v>118.98</v>
      </c>
      <c r="F23" s="16">
        <f t="shared" ref="F23" si="6">SUM(B23:E23)</f>
        <v>10568.46</v>
      </c>
      <c r="G23" s="16">
        <v>934.86</v>
      </c>
      <c r="H23" s="16">
        <v>1003.68</v>
      </c>
      <c r="I23" s="13">
        <v>292.74</v>
      </c>
      <c r="J23" s="13">
        <f t="shared" si="1"/>
        <v>8337.1799999999985</v>
      </c>
      <c r="K23" s="24">
        <v>420</v>
      </c>
      <c r="L23" s="26"/>
    </row>
    <row r="24" spans="1:12" x14ac:dyDescent="0.2">
      <c r="B24" s="27"/>
      <c r="C24" s="28"/>
      <c r="D24" s="29"/>
      <c r="E24" s="21"/>
    </row>
    <row r="25" spans="1:12" x14ac:dyDescent="0.2">
      <c r="B25" s="27"/>
      <c r="C25" s="28"/>
      <c r="D25" s="27"/>
      <c r="E25" s="27"/>
      <c r="F25" s="27"/>
      <c r="G25" s="27"/>
      <c r="H25" s="27"/>
      <c r="I25" s="27"/>
      <c r="J25" s="27"/>
    </row>
    <row r="26" spans="1:12" x14ac:dyDescent="0.2">
      <c r="B26" s="27"/>
      <c r="C26" s="28"/>
      <c r="D26" s="21"/>
      <c r="E26" s="21"/>
    </row>
    <row r="27" spans="1:12" x14ac:dyDescent="0.2">
      <c r="C27" s="21"/>
      <c r="D27" s="21"/>
      <c r="E27" s="21"/>
    </row>
  </sheetData>
  <phoneticPr fontId="8" type="noConversion"/>
  <pageMargins left="0.37" right="0.44" top="0.75" bottom="0.75" header="0.3" footer="0.3"/>
  <pageSetup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TABULADOR</vt:lpstr>
    </vt:vector>
  </TitlesOfParts>
  <Company>Administacion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Doralicia del Bosque</dc:creator>
  <cp:keywords>Doralicia del Bosque Berlanga</cp:keywords>
  <cp:lastModifiedBy>RECURSOS HUMANOS</cp:lastModifiedBy>
  <cp:lastPrinted>2025-02-12T20:25:09Z</cp:lastPrinted>
  <dcterms:created xsi:type="dcterms:W3CDTF">2006-06-01T16:57:10Z</dcterms:created>
  <dcterms:modified xsi:type="dcterms:W3CDTF">2025-04-01T18:29:27Z</dcterms:modified>
</cp:coreProperties>
</file>