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NEIDY\Escritorio\VIATICOS 2021\"/>
    </mc:Choice>
  </mc:AlternateContent>
  <bookViews>
    <workbookView xWindow="0" yWindow="0" windowWidth="20490" windowHeight="7755"/>
  </bookViews>
  <sheets>
    <sheet name="VIATICOS ENERO 2021" sheetId="1" r:id="rId1"/>
  </sheets>
  <definedNames>
    <definedName name="_xlnm.Print_Area" localSheetId="0">'VIATICOS ENERO 2021'!$B$1:$N$66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F50" i="1" s="1"/>
  <c r="F55" i="1" s="1"/>
  <c r="J43" i="1"/>
  <c r="M43" i="1" s="1"/>
  <c r="M46" i="1" s="1"/>
  <c r="M40" i="1"/>
  <c r="M25" i="1"/>
  <c r="F57" i="1" l="1"/>
  <c r="F56" i="1"/>
  <c r="M9" i="1"/>
  <c r="B11" i="1" s="1"/>
</calcChain>
</file>

<file path=xl/sharedStrings.xml><?xml version="1.0" encoding="utf-8"?>
<sst xmlns="http://schemas.openxmlformats.org/spreadsheetml/2006/main" count="113" uniqueCount="63">
  <si>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</si>
  <si>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</si>
  <si>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</si>
  <si>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</si>
  <si>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</si>
  <si>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</si>
  <si>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</si>
  <si>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r>
      <rPr>
        <b/>
        <sz val="12"/>
        <color theme="1"/>
        <rFont val="Arial"/>
        <family val="2"/>
      </rPr>
      <t xml:space="preserve">Nota Informativa: </t>
    </r>
    <r>
      <rPr>
        <sz val="12"/>
        <rFont val="Arial"/>
        <family val="2"/>
      </rPr>
      <t xml:space="preserve"> Derivado de la Contingecia sanitaria COVID-19 que se vive actualmente en el pais hacemos del conocimiento publico que el </t>
    </r>
    <r>
      <rPr>
        <b/>
        <sz val="12"/>
        <color theme="1"/>
        <rFont val="Arial"/>
        <family val="2"/>
      </rPr>
      <t xml:space="preserve">Instituto Coahuilense de Acceso a la Informacion Publica </t>
    </r>
    <r>
      <rPr>
        <sz val="12"/>
        <rFont val="Arial"/>
        <family val="2"/>
      </rPr>
      <t>no ha generado gastos con motivo de viaticos y de representacion.</t>
    </r>
  </si>
  <si>
    <t>R   E   C   I   B   I   del Instituto Coahuilense de Acceso a la Información , la cantidad de - - - - - - - - - - -- - - - - - - - - -</t>
  </si>
  <si>
    <t>( PESOS 00/100 MN)</t>
  </si>
  <si>
    <t xml:space="preserve">por concepto de viáticos en comisión conferida para   - - - - - - - -- - - - - - - - - - - - - - - - - - - - - - - - - - - - - - - - - - - </t>
  </si>
  <si>
    <t xml:space="preserve">durante los días del </t>
  </si>
  <si>
    <t xml:space="preserve">AL </t>
  </si>
  <si>
    <t xml:space="preserve"> de </t>
  </si>
  <si>
    <t>Vehículo part.</t>
  </si>
  <si>
    <t xml:space="preserve">Vehículo Oficial  </t>
  </si>
  <si>
    <t>Avión</t>
  </si>
  <si>
    <t>Otro</t>
  </si>
  <si>
    <t>.</t>
  </si>
  <si>
    <t xml:space="preserve"> 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</si>
  <si>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</si>
  <si>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</si>
  <si>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</si>
  <si>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</si>
  <si>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</si>
  <si>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</si>
  <si>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</si>
  <si>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</si>
  <si>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</si>
  <si>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</si>
  <si>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</si>
  <si>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 xml:space="preserve">Total.         </t>
  </si>
  <si>
    <t xml:space="preserve">  </t>
  </si>
  <si>
    <t>Combustible</t>
  </si>
  <si>
    <t>Km..</t>
  </si>
  <si>
    <t>Tipo de Cambio</t>
  </si>
  <si>
    <t xml:space="preserve">   </t>
  </si>
  <si>
    <t>Peaje</t>
  </si>
  <si>
    <t>comprobación que se anexa</t>
  </si>
  <si>
    <t>factor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</si>
  <si>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</si>
  <si>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</si>
  <si>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</si>
  <si>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</si>
  <si>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</si>
  <si>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</si>
  <si>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</si>
  <si>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</si>
  <si>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</si>
  <si>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</si>
  <si>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</si>
  <si>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>Depreciación por vehiculo</t>
  </si>
  <si>
    <t>Devolución de viáticos</t>
  </si>
  <si>
    <t>A U T O R I Z O</t>
  </si>
  <si>
    <t>R  E  C  I  B  I</t>
  </si>
  <si>
    <t>N  o  m  b  r  e</t>
  </si>
  <si>
    <t>JEFE DEL DEPTARTAMENTO DE PROMOCION CULTURAL</t>
  </si>
  <si>
    <t>C.P. ISRRAEL SÁNCHEZ ORTÍZ</t>
  </si>
  <si>
    <t xml:space="preserve"> DIRECTOR DE ADMINISTRACION Y FINANZAS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</si>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</sst>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4" fillId="0" borderId="5" xfId="2" applyFont="1" applyBorder="1" applyAlignment="1"/>
    <xf numFmtId="164" fontId="4" fillId="0" borderId="6" xfId="2" applyFont="1" applyBorder="1" applyAlignment="1"/>
    <xf numFmtId="0" fontId="5" fillId="2" borderId="0" xfId="1" applyFont="1" applyFill="1" applyAlignment="1">
      <alignment horizontal="left" vertical="center" wrapText="1"/>
    </xf>
    <xf numFmtId="0" fontId="2" fillId="0" borderId="4" xfId="1" applyFont="1" applyBorder="1" applyAlignment="1">
      <alignment horizontal="right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/>
    </xf>
    <xf numFmtId="17" fontId="2" fillId="0" borderId="11" xfId="1" applyNumberFormat="1" applyFont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8" fillId="3" borderId="14" xfId="1" applyFont="1" applyFill="1" applyBorder="1" applyAlignment="1">
      <alignment horizontal="center"/>
    </xf>
    <xf numFmtId="0" fontId="8" fillId="3" borderId="15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/>
    </xf>
    <xf numFmtId="0" fontId="8" fillId="3" borderId="5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16" xfId="2" applyFont="1" applyBorder="1" applyAlignment="1">
      <alignment horizontal="center"/>
    </xf>
    <xf numFmtId="44" fontId="4" fillId="0" borderId="0" xfId="1" applyNumberFormat="1" applyFont="1" applyBorder="1"/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164" fontId="2" fillId="0" borderId="12" xfId="2" applyFont="1" applyBorder="1" applyAlignment="1">
      <alignment horizontal="center"/>
    </xf>
    <xf numFmtId="164" fontId="2" fillId="0" borderId="12" xfId="2" applyFont="1" applyBorder="1" applyAlignment="1">
      <alignment horizontal="left"/>
    </xf>
    <xf numFmtId="164" fontId="2" fillId="0" borderId="8" xfId="2" applyFont="1" applyBorder="1" applyAlignment="1">
      <alignment horizontal="left"/>
    </xf>
    <xf numFmtId="38" fontId="2" fillId="0" borderId="0" xfId="1" applyNumberFormat="1" applyFont="1" applyBorder="1" applyAlignment="1">
      <alignment horizontal="center"/>
    </xf>
    <xf numFmtId="164" fontId="2" fillId="0" borderId="0" xfId="2" applyFont="1" applyBorder="1" applyAlignment="1">
      <alignment horizontal="center"/>
    </xf>
    <xf numFmtId="44" fontId="2" fillId="0" borderId="12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1" xfId="1" applyFont="1" applyFill="1" applyBorder="1"/>
    <xf numFmtId="44" fontId="9" fillId="0" borderId="12" xfId="1" applyNumberFormat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44" fontId="2" fillId="0" borderId="9" xfId="1" applyNumberFormat="1" applyFont="1" applyBorder="1"/>
    <xf numFmtId="0" fontId="2" fillId="0" borderId="11" xfId="1" applyFont="1" applyBorder="1"/>
    <xf numFmtId="0" fontId="2" fillId="0" borderId="15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0" fontId="2" fillId="0" borderId="0" xfId="1" applyFont="1" applyBorder="1" applyAlignment="1">
      <alignment horizontal="right"/>
    </xf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0" fontId="10" fillId="0" borderId="0" xfId="1" applyFont="1" applyBorder="1"/>
    <xf numFmtId="0" fontId="10" fillId="0" borderId="0" xfId="1" applyFont="1" applyBorder="1" applyAlignment="1">
      <alignment horizontal="right"/>
    </xf>
    <xf numFmtId="164" fontId="2" fillId="0" borderId="5" xfId="2" applyFont="1" applyBorder="1" applyAlignment="1"/>
    <xf numFmtId="164" fontId="2" fillId="0" borderId="6" xfId="2" applyFont="1" applyBorder="1" applyAlignment="1"/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2" fillId="0" borderId="17" xfId="1" applyFont="1" applyBorder="1"/>
    <xf numFmtId="0" fontId="3" fillId="0" borderId="18" xfId="1" applyFont="1" applyBorder="1"/>
    <xf numFmtId="0" fontId="2" fillId="0" borderId="18" xfId="1" applyFont="1" applyBorder="1"/>
    <xf numFmtId="0" fontId="2" fillId="0" borderId="19" xfId="1" applyFont="1" applyBorder="1"/>
    <xf numFmtId="0" fontId="4" fillId="0" borderId="20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164" fontId="2" fillId="0" borderId="6" xfId="2" applyFont="1" applyBorder="1" applyAlignment="1">
      <alignment horizontal="center"/>
    </xf>
    <xf numFmtId="43" fontId="2" fillId="0" borderId="0" xfId="1" applyNumberFormat="1" applyFont="1" applyBorder="1"/>
    <xf numFmtId="0" fontId="2" fillId="0" borderId="7" xfId="1" applyFont="1" applyBorder="1"/>
    <xf numFmtId="2" fontId="4" fillId="0" borderId="12" xfId="1" applyNumberFormat="1" applyFont="1" applyBorder="1"/>
    <xf numFmtId="0" fontId="10" fillId="0" borderId="21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4" fillId="0" borderId="5" xfId="2" applyFont="1" applyBorder="1" applyAlignment="1">
      <alignment horizontal="center"/>
    </xf>
    <xf numFmtId="164" fontId="4" fillId="0" borderId="6" xfId="2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43" fontId="2" fillId="0" borderId="0" xfId="1" applyNumberFormat="1" applyFont="1"/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4" fillId="0" borderId="18" xfId="2" applyFont="1" applyBorder="1" applyAlignment="1"/>
    <xf numFmtId="164" fontId="4" fillId="0" borderId="22" xfId="2" applyFont="1" applyBorder="1" applyAlignment="1"/>
    <xf numFmtId="43" fontId="4" fillId="0" borderId="0" xfId="1" applyNumberFormat="1" applyFont="1" applyBorder="1"/>
    <xf numFmtId="0" fontId="2" fillId="0" borderId="23" xfId="1" applyFont="1" applyBorder="1"/>
    <xf numFmtId="0" fontId="2" fillId="0" borderId="22" xfId="1" applyFont="1" applyBorder="1"/>
    <xf numFmtId="0" fontId="4" fillId="0" borderId="24" xfId="1" applyFont="1" applyBorder="1"/>
    <xf numFmtId="0" fontId="4" fillId="0" borderId="11" xfId="1" applyFont="1" applyBorder="1"/>
    <xf numFmtId="0" fontId="4" fillId="0" borderId="25" xfId="1" applyFont="1" applyBorder="1"/>
    <xf numFmtId="8" fontId="4" fillId="0" borderId="24" xfId="1" applyNumberFormat="1" applyFont="1" applyBorder="1"/>
    <xf numFmtId="164" fontId="2" fillId="0" borderId="0" xfId="1" applyNumberFormat="1" applyFont="1" applyBorder="1"/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/>
    </xf>
    <xf numFmtId="164" fontId="2" fillId="0" borderId="20" xfId="0" applyNumberFormat="1" applyFont="1" applyBorder="1" applyAlignment="1">
      <alignment horizontal="left"/>
    </xf>
    <xf numFmtId="0" fontId="4" fillId="0" borderId="5" xfId="1" applyFont="1" applyBorder="1"/>
    <xf numFmtId="0" fontId="2" fillId="0" borderId="6" xfId="1" applyFont="1" applyBorder="1"/>
    <xf numFmtId="0" fontId="2" fillId="0" borderId="26" xfId="1" applyFont="1" applyBorder="1"/>
    <xf numFmtId="0" fontId="2" fillId="0" borderId="11" xfId="1" applyFont="1" applyBorder="1" applyAlignment="1">
      <alignment horizontal="right"/>
    </xf>
    <xf numFmtId="164" fontId="4" fillId="0" borderId="27" xfId="0" applyNumberFormat="1" applyFont="1" applyBorder="1" applyAlignment="1">
      <alignment horizontal="left"/>
    </xf>
    <xf numFmtId="164" fontId="4" fillId="0" borderId="28" xfId="0" applyNumberFormat="1" applyFont="1" applyBorder="1" applyAlignment="1">
      <alignment horizontal="left"/>
    </xf>
    <xf numFmtId="0" fontId="2" fillId="0" borderId="5" xfId="1" applyFont="1" applyBorder="1"/>
    <xf numFmtId="0" fontId="2" fillId="0" borderId="18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9" xfId="1" applyFont="1" applyBorder="1"/>
    <xf numFmtId="0" fontId="2" fillId="0" borderId="10" xfId="1" applyFont="1" applyBorder="1"/>
    <xf numFmtId="0" fontId="4" fillId="0" borderId="10" xfId="1" applyFont="1" applyBorder="1"/>
    <xf numFmtId="0" fontId="4" fillId="3" borderId="10" xfId="1" applyFont="1" applyFill="1" applyBorder="1"/>
    <xf numFmtId="16" fontId="2" fillId="0" borderId="30" xfId="1" applyNumberFormat="1" applyFont="1" applyBorder="1"/>
  </cellXfs>
  <cellStyles count="3"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zoomScaleNormal="100" workbookViewId="0">
      <selection activeCell="B17" sqref="B17:N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7.7109375" style="4" customWidth="1"/>
    <col min="10" max="10" width="9.57031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8">
        <v>1</v>
      </c>
      <c r="N2" s="9"/>
    </row>
    <row r="3" spans="1:2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0" t="s">
        <v>1</v>
      </c>
      <c r="M3" s="11"/>
      <c r="N3" s="12">
        <v>7862</v>
      </c>
    </row>
    <row r="4" spans="1:2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3"/>
      <c r="M4" s="13"/>
      <c r="N4" s="14" t="s">
        <v>2</v>
      </c>
    </row>
    <row r="5" spans="1:25">
      <c r="A5" s="5"/>
      <c r="B5" s="5"/>
      <c r="C5" s="6"/>
      <c r="D5" s="6"/>
      <c r="E5" s="6"/>
      <c r="F5" s="6"/>
      <c r="G5" s="15"/>
      <c r="H5" s="6"/>
      <c r="I5" s="6"/>
      <c r="J5" s="6"/>
      <c r="K5" s="6"/>
      <c r="L5" s="13"/>
      <c r="M5" s="13"/>
      <c r="N5" s="16"/>
    </row>
    <row r="6" spans="1:25">
      <c r="A6" s="5"/>
      <c r="B6" s="5"/>
      <c r="C6" s="6"/>
      <c r="D6" s="6"/>
      <c r="E6" s="6"/>
      <c r="F6" s="6"/>
      <c r="G6" s="15" t="s">
        <v>3</v>
      </c>
      <c r="H6" s="6"/>
      <c r="I6" s="6"/>
      <c r="J6" s="6"/>
      <c r="K6" s="6"/>
      <c r="L6" s="6"/>
      <c r="M6" s="6"/>
      <c r="N6" s="17"/>
    </row>
    <row r="7" spans="1:25">
      <c r="A7" s="5"/>
      <c r="B7" s="5"/>
      <c r="C7" s="6"/>
      <c r="D7" s="6"/>
      <c r="E7" s="6"/>
      <c r="F7" s="15"/>
      <c r="G7" s="15"/>
      <c r="H7" s="6"/>
      <c r="I7" s="6"/>
      <c r="J7" s="6"/>
      <c r="K7" s="6"/>
      <c r="L7" s="6"/>
      <c r="M7" s="6"/>
      <c r="N7" s="17"/>
    </row>
    <row r="8" spans="1:25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8">
        <v>0</v>
      </c>
      <c r="K8" s="19" t="s">
        <v>5</v>
      </c>
      <c r="L8" s="20" t="s">
        <v>62</v>
      </c>
      <c r="M8" s="20"/>
      <c r="N8" s="17">
        <v>2021</v>
      </c>
    </row>
    <row r="9" spans="1:25" ht="15" customHeight="1">
      <c r="A9" s="5"/>
      <c r="B9" s="5"/>
      <c r="C9" s="6"/>
      <c r="D9" s="6"/>
      <c r="E9" s="6"/>
      <c r="F9" s="6"/>
      <c r="G9" s="6"/>
      <c r="H9" s="6"/>
      <c r="I9" s="6"/>
      <c r="J9" s="6"/>
      <c r="K9" s="21" t="s">
        <v>6</v>
      </c>
      <c r="L9" s="21"/>
      <c r="M9" s="22">
        <f>M46</f>
        <v>0</v>
      </c>
      <c r="N9" s="23"/>
      <c r="P9" s="24" t="s">
        <v>7</v>
      </c>
      <c r="Q9" s="24"/>
      <c r="R9" s="24"/>
      <c r="S9" s="24"/>
      <c r="T9" s="24"/>
      <c r="U9" s="24"/>
      <c r="V9" s="24"/>
      <c r="W9" s="24"/>
      <c r="X9" s="24"/>
      <c r="Y9" s="24"/>
    </row>
    <row r="10" spans="1:25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>
      <c r="A11" s="25"/>
      <c r="B11" s="26">
        <f>$M$9</f>
        <v>0</v>
      </c>
      <c r="C11" s="27"/>
      <c r="D11" s="28" t="s">
        <v>9</v>
      </c>
      <c r="E11" s="28"/>
      <c r="F11" s="28"/>
      <c r="G11" s="28"/>
      <c r="H11" s="28"/>
      <c r="I11" s="28"/>
      <c r="J11" s="28"/>
      <c r="K11" s="28"/>
      <c r="L11" s="28"/>
      <c r="M11" s="28"/>
      <c r="N11" s="29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>
      <c r="A12" s="5"/>
      <c r="B12" s="5" t="s">
        <v>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7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2.75" customHeight="1">
      <c r="A13" s="5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>
      <c r="A14" s="5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>
      <c r="A15" s="5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>
      <c r="A16" s="5"/>
      <c r="B16" s="5" t="s">
        <v>11</v>
      </c>
      <c r="C16" s="6"/>
      <c r="D16" s="6"/>
      <c r="E16" s="33"/>
      <c r="F16" s="19" t="s">
        <v>5</v>
      </c>
      <c r="G16" s="34" t="s">
        <v>62</v>
      </c>
      <c r="H16" s="20"/>
      <c r="I16" s="19" t="s">
        <v>12</v>
      </c>
      <c r="J16" s="33"/>
      <c r="K16" s="19" t="s">
        <v>13</v>
      </c>
      <c r="L16" s="34" t="s">
        <v>62</v>
      </c>
      <c r="M16" s="20"/>
      <c r="N16" s="17">
        <v>2021</v>
      </c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2" thickBot="1">
      <c r="A17" s="5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7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2" thickBot="1">
      <c r="A18" s="5"/>
      <c r="B18" s="38" t="s">
        <v>14</v>
      </c>
      <c r="C18" s="39"/>
      <c r="D18" s="40"/>
      <c r="E18" s="41" t="s">
        <v>15</v>
      </c>
      <c r="F18" s="42"/>
      <c r="G18" s="43"/>
      <c r="H18" s="40"/>
      <c r="I18" s="41" t="s">
        <v>16</v>
      </c>
      <c r="J18" s="43"/>
      <c r="K18" s="40"/>
      <c r="L18" s="41" t="s">
        <v>17</v>
      </c>
      <c r="M18" s="43"/>
      <c r="N18" s="40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>
      <c r="A19" s="5"/>
      <c r="B19" s="35" t="s">
        <v>18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  <c r="Q19" s="4" t="s">
        <v>19</v>
      </c>
    </row>
    <row r="20" spans="1:25" ht="12.75" customHeight="1">
      <c r="A20" s="5"/>
      <c r="B20" s="44"/>
      <c r="C20" s="45"/>
      <c r="D20" s="45"/>
      <c r="E20" s="46"/>
      <c r="F20" s="8"/>
      <c r="G20" s="47"/>
      <c r="H20" s="47"/>
      <c r="I20" s="48"/>
      <c r="J20" s="8"/>
      <c r="K20" s="48"/>
      <c r="L20" s="8"/>
      <c r="M20" s="47"/>
      <c r="N20" s="9"/>
      <c r="Q20" s="4" t="s">
        <v>19</v>
      </c>
    </row>
    <row r="21" spans="1:25">
      <c r="A21" s="5"/>
      <c r="B21" s="49" t="s">
        <v>20</v>
      </c>
      <c r="C21" s="50"/>
      <c r="D21" s="50"/>
      <c r="E21" s="51"/>
      <c r="F21" s="52" t="s">
        <v>21</v>
      </c>
      <c r="G21" s="50"/>
      <c r="H21" s="50"/>
      <c r="I21" s="51"/>
      <c r="J21" s="52" t="s">
        <v>22</v>
      </c>
      <c r="K21" s="51"/>
      <c r="L21" s="52" t="s">
        <v>23</v>
      </c>
      <c r="M21" s="50"/>
      <c r="N21" s="53"/>
    </row>
    <row r="22" spans="1:25">
      <c r="A22" s="5"/>
      <c r="B22" s="54" t="s">
        <v>24</v>
      </c>
      <c r="C22" s="6"/>
      <c r="D22" s="6"/>
      <c r="E22" s="15"/>
      <c r="F22" s="6"/>
      <c r="G22" s="6"/>
      <c r="H22" s="6"/>
      <c r="I22" s="6"/>
      <c r="J22" s="6"/>
      <c r="K22" s="6"/>
      <c r="L22" s="6"/>
      <c r="M22" s="6"/>
      <c r="N22" s="17"/>
    </row>
    <row r="23" spans="1:25">
      <c r="A23" s="5"/>
      <c r="B23" s="5"/>
      <c r="C23" s="6" t="s">
        <v>25</v>
      </c>
      <c r="D23" s="6"/>
      <c r="E23" s="19"/>
      <c r="F23" s="20" t="s">
        <v>26</v>
      </c>
      <c r="G23" s="20"/>
      <c r="H23" s="6"/>
      <c r="I23" s="6"/>
      <c r="J23" s="15"/>
      <c r="K23" s="6"/>
      <c r="L23" s="6"/>
      <c r="M23" s="6"/>
      <c r="N23" s="17"/>
    </row>
    <row r="24" spans="1:25">
      <c r="A24" s="5"/>
      <c r="B24" s="5" t="s">
        <v>27</v>
      </c>
      <c r="C24" s="6"/>
      <c r="D24" s="55"/>
      <c r="E24" s="19" t="s">
        <v>28</v>
      </c>
      <c r="F24" s="56"/>
      <c r="G24" s="57"/>
      <c r="H24" s="6" t="s">
        <v>29</v>
      </c>
      <c r="I24" s="6"/>
      <c r="J24" s="58"/>
      <c r="K24" s="6"/>
      <c r="L24" s="6"/>
      <c r="M24" s="59"/>
      <c r="N24" s="60"/>
    </row>
    <row r="25" spans="1:25">
      <c r="A25" s="5"/>
      <c r="B25" s="5" t="s">
        <v>27</v>
      </c>
      <c r="C25" s="6"/>
      <c r="D25" s="55"/>
      <c r="E25" s="19" t="s">
        <v>28</v>
      </c>
      <c r="F25" s="61">
        <v>0</v>
      </c>
      <c r="G25" s="61"/>
      <c r="H25" s="6" t="s">
        <v>30</v>
      </c>
      <c r="I25" s="6"/>
      <c r="J25" s="15"/>
      <c r="K25" s="6" t="s">
        <v>31</v>
      </c>
      <c r="L25" s="6"/>
      <c r="M25" s="62">
        <f>D24*F24+D25*F25</f>
        <v>0</v>
      </c>
      <c r="N25" s="63"/>
      <c r="Q25" s="4" t="s">
        <v>32</v>
      </c>
    </row>
    <row r="26" spans="1:25">
      <c r="A26" s="5"/>
      <c r="B26" s="54" t="s">
        <v>33</v>
      </c>
      <c r="C26" s="6"/>
      <c r="D26" s="64"/>
      <c r="E26" s="19"/>
      <c r="F26" s="65"/>
      <c r="G26" s="65"/>
      <c r="H26" s="6"/>
      <c r="I26" s="6"/>
      <c r="J26" s="6"/>
      <c r="K26" s="6"/>
      <c r="L26" s="15"/>
      <c r="M26" s="66"/>
      <c r="N26" s="67"/>
    </row>
    <row r="27" spans="1:25" ht="12">
      <c r="A27" s="5"/>
      <c r="B27" s="5" t="s">
        <v>5</v>
      </c>
      <c r="C27" s="20"/>
      <c r="D27" s="20"/>
      <c r="E27" s="20"/>
      <c r="F27" s="19" t="s">
        <v>28</v>
      </c>
      <c r="G27" s="20"/>
      <c r="H27" s="20"/>
      <c r="I27" s="20"/>
      <c r="J27" s="68"/>
      <c r="K27" s="6" t="s">
        <v>34</v>
      </c>
      <c r="L27" s="6"/>
      <c r="M27" s="69"/>
      <c r="N27" s="70"/>
    </row>
    <row r="28" spans="1:25">
      <c r="A28" s="5"/>
      <c r="B28" s="5" t="s">
        <v>5</v>
      </c>
      <c r="C28" s="20"/>
      <c r="D28" s="20"/>
      <c r="E28" s="20"/>
      <c r="F28" s="19" t="s">
        <v>28</v>
      </c>
      <c r="G28" s="20"/>
      <c r="H28" s="20"/>
      <c r="I28" s="20"/>
      <c r="J28" s="68"/>
      <c r="K28" s="6" t="s">
        <v>34</v>
      </c>
      <c r="L28" s="6"/>
      <c r="M28" s="6"/>
      <c r="N28" s="71"/>
    </row>
    <row r="29" spans="1:25">
      <c r="A29" s="5"/>
      <c r="B29" s="5" t="s">
        <v>5</v>
      </c>
      <c r="C29" s="20"/>
      <c r="D29" s="20"/>
      <c r="E29" s="20"/>
      <c r="F29" s="19" t="s">
        <v>28</v>
      </c>
      <c r="G29" s="20"/>
      <c r="H29" s="20"/>
      <c r="I29" s="20"/>
      <c r="J29" s="68"/>
      <c r="K29" s="6" t="s">
        <v>34</v>
      </c>
      <c r="L29" s="6"/>
      <c r="M29" s="6"/>
      <c r="N29" s="17"/>
    </row>
    <row r="30" spans="1:25">
      <c r="A30" s="5"/>
      <c r="B30" s="5" t="s">
        <v>5</v>
      </c>
      <c r="C30" s="20"/>
      <c r="D30" s="20"/>
      <c r="E30" s="20"/>
      <c r="F30" s="19" t="s">
        <v>28</v>
      </c>
      <c r="G30" s="20"/>
      <c r="H30" s="20"/>
      <c r="I30" s="20"/>
      <c r="J30" s="68"/>
      <c r="K30" s="6" t="s">
        <v>34</v>
      </c>
      <c r="L30" s="6"/>
      <c r="M30" s="6"/>
      <c r="N30" s="17"/>
    </row>
    <row r="31" spans="1:25" ht="11.25" customHeight="1">
      <c r="A31" s="5"/>
      <c r="B31" s="5" t="s">
        <v>5</v>
      </c>
      <c r="C31" s="47"/>
      <c r="D31" s="47"/>
      <c r="E31" s="47"/>
      <c r="F31" s="19" t="s">
        <v>28</v>
      </c>
      <c r="G31" s="20"/>
      <c r="H31" s="20"/>
      <c r="I31" s="20"/>
      <c r="J31" s="68"/>
      <c r="K31" s="6" t="s">
        <v>34</v>
      </c>
      <c r="L31" s="6"/>
      <c r="M31" s="6"/>
      <c r="N31" s="17"/>
    </row>
    <row r="32" spans="1:25">
      <c r="A32" s="5"/>
      <c r="B32" s="5" t="s">
        <v>5</v>
      </c>
      <c r="C32" s="20"/>
      <c r="D32" s="20"/>
      <c r="E32" s="20"/>
      <c r="F32" s="19" t="s">
        <v>28</v>
      </c>
      <c r="G32" s="20"/>
      <c r="H32" s="20"/>
      <c r="I32" s="20"/>
      <c r="J32" s="68"/>
      <c r="K32" s="6" t="s">
        <v>34</v>
      </c>
      <c r="L32" s="6"/>
      <c r="M32" s="6"/>
      <c r="N32" s="17"/>
    </row>
    <row r="33" spans="1:18" ht="11.25" customHeight="1">
      <c r="A33" s="5"/>
      <c r="B33" s="5" t="s">
        <v>5</v>
      </c>
      <c r="C33" s="47"/>
      <c r="D33" s="47"/>
      <c r="E33" s="47"/>
      <c r="F33" s="19" t="s">
        <v>28</v>
      </c>
      <c r="G33" s="47"/>
      <c r="H33" s="47"/>
      <c r="I33" s="47"/>
      <c r="J33" s="72"/>
      <c r="K33" s="6" t="s">
        <v>34</v>
      </c>
      <c r="L33" s="6"/>
      <c r="M33" s="6"/>
      <c r="N33" s="17"/>
    </row>
    <row r="34" spans="1:18">
      <c r="A34" s="5"/>
      <c r="B34" s="5" t="s">
        <v>5</v>
      </c>
      <c r="C34" s="20"/>
      <c r="D34" s="20"/>
      <c r="E34" s="20"/>
      <c r="F34" s="19" t="s">
        <v>28</v>
      </c>
      <c r="G34" s="20"/>
      <c r="H34" s="20"/>
      <c r="I34" s="20"/>
      <c r="J34" s="68"/>
      <c r="K34" s="6" t="s">
        <v>34</v>
      </c>
      <c r="L34" s="6"/>
      <c r="M34" s="6"/>
      <c r="N34" s="17"/>
    </row>
    <row r="35" spans="1:18">
      <c r="A35" s="5"/>
      <c r="B35" s="5"/>
      <c r="C35" s="47"/>
      <c r="D35" s="47"/>
      <c r="E35" s="47"/>
      <c r="F35" s="19" t="s">
        <v>28</v>
      </c>
      <c r="G35" s="47"/>
      <c r="H35" s="47"/>
      <c r="I35" s="47"/>
      <c r="J35" s="73"/>
      <c r="K35" s="6" t="s">
        <v>34</v>
      </c>
      <c r="L35" s="6"/>
      <c r="M35" s="6"/>
      <c r="N35" s="17"/>
    </row>
    <row r="36" spans="1:18">
      <c r="A36" s="5"/>
      <c r="B36" s="5"/>
      <c r="C36" s="47"/>
      <c r="D36" s="47"/>
      <c r="E36" s="47"/>
      <c r="F36" s="19" t="s">
        <v>28</v>
      </c>
      <c r="G36" s="47"/>
      <c r="H36" s="47"/>
      <c r="I36" s="47"/>
      <c r="J36" s="73"/>
      <c r="K36" s="6" t="s">
        <v>34</v>
      </c>
      <c r="L36" s="6"/>
      <c r="M36" s="6"/>
      <c r="N36" s="17"/>
    </row>
    <row r="37" spans="1:18">
      <c r="A37" s="5"/>
      <c r="B37" s="5"/>
      <c r="C37" s="47"/>
      <c r="D37" s="47"/>
      <c r="E37" s="47"/>
      <c r="F37" s="19" t="s">
        <v>28</v>
      </c>
      <c r="G37" s="47"/>
      <c r="H37" s="47"/>
      <c r="I37" s="47"/>
      <c r="J37" s="73"/>
      <c r="K37" s="6" t="s">
        <v>34</v>
      </c>
      <c r="L37" s="6"/>
      <c r="M37" s="6"/>
      <c r="N37" s="17"/>
    </row>
    <row r="38" spans="1:18">
      <c r="A38" s="5"/>
      <c r="B38" s="5"/>
      <c r="C38" s="47"/>
      <c r="D38" s="47"/>
      <c r="E38" s="47"/>
      <c r="F38" s="19" t="s">
        <v>28</v>
      </c>
      <c r="G38" s="47"/>
      <c r="H38" s="47"/>
      <c r="I38" s="47"/>
      <c r="J38" s="73"/>
      <c r="K38" s="6" t="s">
        <v>34</v>
      </c>
      <c r="L38" s="6"/>
      <c r="M38" s="6"/>
      <c r="N38" s="17"/>
    </row>
    <row r="39" spans="1:18">
      <c r="A39" s="5"/>
      <c r="B39" s="5"/>
      <c r="C39" s="47"/>
      <c r="D39" s="47"/>
      <c r="E39" s="47"/>
      <c r="F39" s="19" t="s">
        <v>28</v>
      </c>
      <c r="G39" s="47"/>
      <c r="H39" s="47"/>
      <c r="I39" s="47"/>
      <c r="J39" s="73"/>
      <c r="K39" s="6" t="s">
        <v>34</v>
      </c>
      <c r="L39" s="6"/>
      <c r="M39" s="74"/>
      <c r="N39" s="75"/>
    </row>
    <row r="40" spans="1:18">
      <c r="A40" s="5"/>
      <c r="B40" s="5"/>
      <c r="C40" s="47"/>
      <c r="D40" s="47"/>
      <c r="E40" s="47"/>
      <c r="F40" s="19" t="s">
        <v>28</v>
      </c>
      <c r="G40" s="47"/>
      <c r="H40" s="47"/>
      <c r="I40" s="47"/>
      <c r="J40" s="73"/>
      <c r="K40" s="6" t="s">
        <v>34</v>
      </c>
      <c r="L40" s="76"/>
      <c r="M40" s="77">
        <f>M25</f>
        <v>0</v>
      </c>
      <c r="N40" s="78"/>
    </row>
    <row r="41" spans="1:18">
      <c r="A41" s="5"/>
      <c r="B41" s="5"/>
      <c r="C41" s="47"/>
      <c r="D41" s="47"/>
      <c r="E41" s="47"/>
      <c r="F41" s="19" t="s">
        <v>28</v>
      </c>
      <c r="G41" s="47"/>
      <c r="H41" s="47"/>
      <c r="I41" s="47"/>
      <c r="J41" s="73"/>
      <c r="K41" s="79"/>
      <c r="L41" s="80" t="s">
        <v>35</v>
      </c>
      <c r="M41" s="81">
        <v>1</v>
      </c>
      <c r="N41" s="82"/>
      <c r="R41" s="4" t="s">
        <v>36</v>
      </c>
    </row>
    <row r="42" spans="1:18">
      <c r="A42" s="5"/>
      <c r="B42" s="5"/>
      <c r="C42" s="47"/>
      <c r="D42" s="47"/>
      <c r="E42" s="47"/>
      <c r="F42" s="6"/>
      <c r="G42" s="47"/>
      <c r="H42" s="47"/>
      <c r="I42" s="47"/>
      <c r="J42" s="73"/>
      <c r="K42" s="83" t="s">
        <v>37</v>
      </c>
      <c r="L42" s="84"/>
      <c r="M42" s="81">
        <v>0</v>
      </c>
      <c r="N42" s="82"/>
      <c r="P42" s="21"/>
      <c r="Q42" s="21"/>
    </row>
    <row r="43" spans="1:18">
      <c r="A43" s="5"/>
      <c r="B43" s="85"/>
      <c r="C43" s="86" t="s">
        <v>38</v>
      </c>
      <c r="D43" s="87"/>
      <c r="E43" s="87"/>
      <c r="F43" s="87"/>
      <c r="G43" s="88"/>
      <c r="H43" s="10"/>
      <c r="I43" s="10"/>
      <c r="J43" s="89">
        <f>SUM(J27:J42)</f>
        <v>0</v>
      </c>
      <c r="K43" s="90"/>
      <c r="L43" s="91" t="s">
        <v>33</v>
      </c>
      <c r="M43" s="56">
        <f>J43*J44</f>
        <v>0</v>
      </c>
      <c r="N43" s="92"/>
      <c r="P43" s="93"/>
      <c r="Q43" s="6"/>
    </row>
    <row r="44" spans="1:18">
      <c r="A44" s="5"/>
      <c r="B44" s="5"/>
      <c r="C44" s="7"/>
      <c r="D44" s="6"/>
      <c r="E44" s="6"/>
      <c r="F44" s="6"/>
      <c r="G44" s="94"/>
      <c r="H44" s="6"/>
      <c r="I44" s="13" t="s">
        <v>39</v>
      </c>
      <c r="J44" s="95">
        <v>1.6</v>
      </c>
      <c r="K44" s="96" t="s">
        <v>40</v>
      </c>
      <c r="L44" s="97"/>
      <c r="M44" s="56"/>
      <c r="N44" s="92"/>
      <c r="P44" s="93"/>
      <c r="Q44" s="6"/>
    </row>
    <row r="45" spans="1:18">
      <c r="A45" s="5"/>
      <c r="B45" s="5"/>
      <c r="C45" s="7"/>
      <c r="D45" s="6"/>
      <c r="E45" s="6"/>
      <c r="F45" s="6"/>
      <c r="G45" s="94"/>
      <c r="H45" s="98"/>
      <c r="I45" s="98"/>
      <c r="J45" s="90"/>
      <c r="K45" s="90"/>
      <c r="L45" s="91" t="s">
        <v>41</v>
      </c>
      <c r="M45" s="99"/>
      <c r="N45" s="100"/>
      <c r="P45" s="93"/>
      <c r="Q45" s="6"/>
    </row>
    <row r="46" spans="1:18">
      <c r="A46" s="5"/>
      <c r="B46" s="5" t="s">
        <v>42</v>
      </c>
      <c r="C46" s="6"/>
      <c r="D46" s="6"/>
      <c r="E46" s="76"/>
      <c r="F46" s="101">
        <v>0</v>
      </c>
      <c r="G46" s="102"/>
      <c r="H46" s="91"/>
      <c r="I46" s="91"/>
      <c r="J46" s="91"/>
      <c r="K46" s="6" t="s">
        <v>43</v>
      </c>
      <c r="L46" s="76"/>
      <c r="M46" s="22">
        <f>M43+M42+M40+M44+M45</f>
        <v>0</v>
      </c>
      <c r="N46" s="23"/>
      <c r="O46" s="103"/>
      <c r="P46" s="93"/>
      <c r="Q46" s="15"/>
    </row>
    <row r="47" spans="1:18">
      <c r="A47" s="5"/>
      <c r="B47" s="5" t="s">
        <v>44</v>
      </c>
      <c r="C47" s="6"/>
      <c r="D47" s="6"/>
      <c r="E47" s="76"/>
      <c r="F47" s="104">
        <v>0</v>
      </c>
      <c r="G47" s="105"/>
      <c r="H47" s="91"/>
      <c r="I47" s="91"/>
      <c r="J47" s="91"/>
      <c r="K47" s="6" t="s">
        <v>45</v>
      </c>
      <c r="L47" s="76"/>
      <c r="M47" s="22"/>
      <c r="N47" s="23"/>
      <c r="P47" s="93"/>
      <c r="Q47" s="15"/>
    </row>
    <row r="48" spans="1:18">
      <c r="A48" s="5"/>
      <c r="B48" s="5" t="s">
        <v>46</v>
      </c>
      <c r="C48" s="6"/>
      <c r="D48" s="6"/>
      <c r="E48" s="76"/>
      <c r="F48" s="106">
        <f>SUM(F46:G47)</f>
        <v>0</v>
      </c>
      <c r="G48" s="107"/>
      <c r="H48" s="91"/>
      <c r="I48" s="91"/>
      <c r="J48" s="91"/>
      <c r="K48" s="6"/>
      <c r="L48" s="76"/>
      <c r="M48" s="108"/>
      <c r="N48" s="109"/>
      <c r="P48" s="93"/>
      <c r="Q48" s="110"/>
    </row>
    <row r="49" spans="1:17">
      <c r="A49" s="5"/>
      <c r="B49" s="5" t="s">
        <v>47</v>
      </c>
      <c r="C49" s="6"/>
      <c r="D49" s="6"/>
      <c r="E49" s="76"/>
      <c r="F49" s="104">
        <v>0</v>
      </c>
      <c r="G49" s="105"/>
      <c r="H49" s="91"/>
      <c r="I49" s="91"/>
      <c r="J49" s="91"/>
      <c r="K49" s="6"/>
      <c r="L49" s="76"/>
      <c r="M49" s="108"/>
      <c r="N49" s="109"/>
      <c r="P49" s="93"/>
      <c r="Q49" s="15"/>
    </row>
    <row r="50" spans="1:17">
      <c r="A50" s="5"/>
      <c r="B50" s="5" t="s">
        <v>46</v>
      </c>
      <c r="C50" s="6"/>
      <c r="D50" s="6"/>
      <c r="E50" s="76"/>
      <c r="F50" s="106">
        <f>SUM(F48:G49)</f>
        <v>0</v>
      </c>
      <c r="G50" s="107"/>
      <c r="H50" s="91"/>
      <c r="I50" s="91"/>
      <c r="J50" s="91"/>
      <c r="K50" s="6"/>
      <c r="L50" s="76"/>
      <c r="M50" s="108"/>
      <c r="N50" s="109"/>
      <c r="P50" s="93"/>
      <c r="Q50" s="15"/>
    </row>
    <row r="51" spans="1:17">
      <c r="A51" s="5"/>
      <c r="B51" s="5" t="s">
        <v>33</v>
      </c>
      <c r="C51" s="6"/>
      <c r="D51" s="6"/>
      <c r="E51" s="76"/>
      <c r="F51" s="101">
        <v>0</v>
      </c>
      <c r="G51" s="102"/>
      <c r="H51" s="6"/>
      <c r="I51" s="111" t="s">
        <v>48</v>
      </c>
      <c r="J51" s="87"/>
      <c r="K51" s="87"/>
      <c r="L51" s="87"/>
      <c r="M51" s="87"/>
      <c r="N51" s="112"/>
      <c r="P51" s="93"/>
      <c r="Q51" s="15"/>
    </row>
    <row r="52" spans="1:17">
      <c r="A52" s="5"/>
      <c r="B52" s="5" t="s">
        <v>49</v>
      </c>
      <c r="C52" s="6"/>
      <c r="D52" s="6"/>
      <c r="E52" s="76"/>
      <c r="F52" s="104">
        <v>0</v>
      </c>
      <c r="G52" s="105"/>
      <c r="H52" s="6"/>
      <c r="I52" s="113"/>
      <c r="J52" s="114"/>
      <c r="K52" s="114"/>
      <c r="L52" s="114"/>
      <c r="M52" s="114"/>
      <c r="N52" s="115"/>
      <c r="P52" s="6"/>
      <c r="Q52" s="6"/>
    </row>
    <row r="53" spans="1:17">
      <c r="A53" s="5"/>
      <c r="B53" s="5" t="s">
        <v>41</v>
      </c>
      <c r="C53" s="6"/>
      <c r="D53" s="6"/>
      <c r="E53" s="76" t="s">
        <v>50</v>
      </c>
      <c r="F53" s="104">
        <v>0</v>
      </c>
      <c r="G53" s="105"/>
      <c r="H53" s="6"/>
      <c r="I53" s="116"/>
      <c r="J53" s="114"/>
      <c r="K53" s="114"/>
      <c r="L53" s="114"/>
      <c r="M53" s="114"/>
      <c r="N53" s="115"/>
      <c r="P53" s="6"/>
      <c r="Q53" s="6"/>
    </row>
    <row r="54" spans="1:17">
      <c r="A54" s="5"/>
      <c r="B54" s="5" t="s">
        <v>51</v>
      </c>
      <c r="C54" s="6"/>
      <c r="D54" s="6"/>
      <c r="E54" s="76"/>
      <c r="F54" s="104">
        <v>0</v>
      </c>
      <c r="G54" s="105"/>
      <c r="H54" s="117"/>
      <c r="I54" s="113"/>
      <c r="J54" s="114"/>
      <c r="K54" s="114"/>
      <c r="L54" s="114"/>
      <c r="M54" s="114"/>
      <c r="N54" s="115"/>
      <c r="P54" s="21"/>
      <c r="Q54" s="21"/>
    </row>
    <row r="55" spans="1:17">
      <c r="A55" s="5"/>
      <c r="B55" s="5" t="s">
        <v>45</v>
      </c>
      <c r="C55" s="6"/>
      <c r="D55" s="6"/>
      <c r="E55" s="76"/>
      <c r="F55" s="118">
        <f>SUM(F50:G54)</f>
        <v>0</v>
      </c>
      <c r="G55" s="119"/>
      <c r="H55" s="6"/>
      <c r="I55" s="113"/>
      <c r="J55" s="114"/>
      <c r="K55" s="114"/>
      <c r="L55" s="114"/>
      <c r="M55" s="114"/>
      <c r="N55" s="115"/>
      <c r="P55" s="93"/>
      <c r="Q55" s="6"/>
    </row>
    <row r="56" spans="1:17">
      <c r="A56" s="5"/>
      <c r="B56" s="5" t="s">
        <v>52</v>
      </c>
      <c r="C56" s="6"/>
      <c r="D56" s="6"/>
      <c r="E56" s="76"/>
      <c r="F56" s="120">
        <f>+M46-F55</f>
        <v>0</v>
      </c>
      <c r="G56" s="121"/>
      <c r="H56" s="6"/>
      <c r="I56" s="122"/>
      <c r="J56" s="73"/>
      <c r="K56" s="73"/>
      <c r="L56" s="73"/>
      <c r="M56" s="73"/>
      <c r="N56" s="123"/>
      <c r="P56" s="93"/>
      <c r="Q56" s="6"/>
    </row>
    <row r="57" spans="1:17" ht="12" thickBot="1">
      <c r="A57" s="5"/>
      <c r="B57" s="124" t="s">
        <v>46</v>
      </c>
      <c r="C57" s="72"/>
      <c r="D57" s="72"/>
      <c r="E57" s="125"/>
      <c r="F57" s="126">
        <f>+F55+F56</f>
        <v>0</v>
      </c>
      <c r="G57" s="127"/>
      <c r="H57" s="6"/>
      <c r="I57" s="128"/>
      <c r="J57" s="73"/>
      <c r="K57" s="73"/>
      <c r="L57" s="73"/>
      <c r="M57" s="73"/>
      <c r="N57" s="123"/>
      <c r="P57" s="93"/>
      <c r="Q57" s="15"/>
    </row>
    <row r="58" spans="1:17">
      <c r="A58" s="5"/>
      <c r="B58" s="38" t="s">
        <v>53</v>
      </c>
      <c r="C58" s="21"/>
      <c r="D58" s="21"/>
      <c r="E58" s="21"/>
      <c r="F58" s="21"/>
      <c r="G58" s="21"/>
      <c r="H58" s="6"/>
      <c r="I58" s="129" t="s">
        <v>54</v>
      </c>
      <c r="J58" s="129"/>
      <c r="K58" s="129"/>
      <c r="L58" s="129"/>
      <c r="M58" s="129"/>
      <c r="N58" s="130"/>
      <c r="P58" s="93"/>
      <c r="Q58" s="15"/>
    </row>
    <row r="59" spans="1:17" ht="1.5" customHeight="1">
      <c r="A59" s="5"/>
      <c r="B59" s="131"/>
      <c r="C59" s="19"/>
      <c r="D59" s="19"/>
      <c r="E59" s="19"/>
      <c r="F59" s="19"/>
      <c r="G59" s="19"/>
      <c r="H59" s="6"/>
      <c r="I59" s="19"/>
      <c r="J59" s="19"/>
      <c r="K59" s="19"/>
      <c r="L59" s="19"/>
      <c r="M59" s="19"/>
      <c r="N59" s="132"/>
      <c r="P59" s="93"/>
      <c r="Q59" s="15" t="s">
        <v>55</v>
      </c>
    </row>
    <row r="60" spans="1:17" ht="11.25" hidden="1" customHeight="1">
      <c r="A60" s="5"/>
      <c r="B60" s="38"/>
      <c r="C60" s="21"/>
      <c r="D60" s="21"/>
      <c r="E60" s="21"/>
      <c r="F60" s="21"/>
      <c r="G60" s="21"/>
      <c r="H60" s="6"/>
      <c r="I60" s="6"/>
      <c r="J60" s="6"/>
      <c r="K60" s="6"/>
      <c r="L60" s="6"/>
      <c r="M60" s="6"/>
      <c r="N60" s="17"/>
      <c r="P60" s="93"/>
      <c r="Q60" s="15" t="s">
        <v>56</v>
      </c>
    </row>
    <row r="61" spans="1:17" ht="16.5" customHeight="1">
      <c r="A61" s="5"/>
      <c r="B61" s="133" t="s">
        <v>57</v>
      </c>
      <c r="C61" s="20"/>
      <c r="D61" s="20"/>
      <c r="E61" s="20"/>
      <c r="F61" s="20"/>
      <c r="G61" s="20"/>
      <c r="H61" s="6"/>
      <c r="I61" s="20"/>
      <c r="J61" s="20"/>
      <c r="K61" s="20"/>
      <c r="L61" s="20"/>
      <c r="M61" s="20"/>
      <c r="N61" s="134"/>
      <c r="O61" s="6"/>
      <c r="P61" s="93"/>
      <c r="Q61" s="15"/>
    </row>
    <row r="62" spans="1:17">
      <c r="A62" s="5"/>
      <c r="B62" s="38" t="s">
        <v>55</v>
      </c>
      <c r="C62" s="21"/>
      <c r="D62" s="21"/>
      <c r="E62" s="21"/>
      <c r="F62" s="21"/>
      <c r="G62" s="21"/>
      <c r="H62" s="6"/>
      <c r="I62" s="21" t="s">
        <v>55</v>
      </c>
      <c r="J62" s="21"/>
      <c r="K62" s="21"/>
      <c r="L62" s="21"/>
      <c r="M62" s="21"/>
      <c r="N62" s="39"/>
      <c r="O62" s="6"/>
      <c r="P62" s="6"/>
      <c r="Q62" s="6"/>
    </row>
    <row r="63" spans="1:17" ht="26.25" customHeight="1">
      <c r="A63" s="5"/>
      <c r="B63" s="135" t="s">
        <v>58</v>
      </c>
      <c r="C63" s="136"/>
      <c r="D63" s="136"/>
      <c r="E63" s="136"/>
      <c r="F63" s="136"/>
      <c r="G63" s="136"/>
      <c r="H63" s="6"/>
      <c r="I63" s="136"/>
      <c r="J63" s="136"/>
      <c r="K63" s="136"/>
      <c r="L63" s="136"/>
      <c r="M63" s="136"/>
      <c r="N63" s="137"/>
      <c r="O63" s="6"/>
      <c r="P63" s="6"/>
      <c r="Q63" s="6"/>
    </row>
    <row r="64" spans="1:17" ht="2.25" customHeight="1">
      <c r="A64" s="5"/>
      <c r="B64" s="38" t="s">
        <v>59</v>
      </c>
      <c r="C64" s="21"/>
      <c r="D64" s="21"/>
      <c r="E64" s="21"/>
      <c r="F64" s="21"/>
      <c r="G64" s="21"/>
      <c r="H64" s="6"/>
      <c r="I64" s="138"/>
      <c r="J64" s="138"/>
      <c r="K64" s="138"/>
      <c r="L64" s="138"/>
      <c r="M64" s="138"/>
      <c r="N64" s="139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7"/>
      <c r="P65" s="6"/>
      <c r="Q65" s="6"/>
    </row>
    <row r="66" spans="1:17" ht="14.25" customHeight="1" thickBot="1">
      <c r="A66" s="140"/>
      <c r="B66" s="140"/>
      <c r="C66" s="141"/>
      <c r="D66" s="141"/>
      <c r="E66" s="141"/>
      <c r="F66" s="141"/>
      <c r="G66" s="141"/>
      <c r="H66" s="141"/>
      <c r="I66" s="141" t="s">
        <v>60</v>
      </c>
      <c r="J66" s="141">
        <v>7862</v>
      </c>
      <c r="K66" s="141"/>
      <c r="L66" s="142"/>
      <c r="M66" s="143"/>
      <c r="N66" s="144"/>
      <c r="P66" s="6"/>
      <c r="Q66" s="6"/>
    </row>
    <row r="67" spans="1:17" ht="36" customHeight="1">
      <c r="N67" s="4" t="s">
        <v>61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101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54:G54"/>
    <mergeCell ref="P54:Q54"/>
    <mergeCell ref="F55:G55"/>
    <mergeCell ref="F56:G56"/>
    <mergeCell ref="F57:G57"/>
    <mergeCell ref="B58:G58"/>
    <mergeCell ref="I58:N58"/>
    <mergeCell ref="F48:G48"/>
    <mergeCell ref="F49:G49"/>
    <mergeCell ref="F50:G50"/>
    <mergeCell ref="F51:G51"/>
    <mergeCell ref="F52:G52"/>
    <mergeCell ref="F53:G53"/>
    <mergeCell ref="K44:L44"/>
    <mergeCell ref="M44:N44"/>
    <mergeCell ref="M45:N45"/>
    <mergeCell ref="F46:G46"/>
    <mergeCell ref="M46:N46"/>
    <mergeCell ref="F47:G47"/>
    <mergeCell ref="M47:N47"/>
    <mergeCell ref="C42:E42"/>
    <mergeCell ref="G42:I42"/>
    <mergeCell ref="K42:L42"/>
    <mergeCell ref="M42:N42"/>
    <mergeCell ref="P42:Q42"/>
    <mergeCell ref="H43:I43"/>
    <mergeCell ref="M43:N43"/>
    <mergeCell ref="C40:E40"/>
    <mergeCell ref="G40:I40"/>
    <mergeCell ref="M40:N40"/>
    <mergeCell ref="C41:E41"/>
    <mergeCell ref="G41:I41"/>
    <mergeCell ref="M41:N41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F25:G25"/>
    <mergeCell ref="M25:N25"/>
    <mergeCell ref="F26:G26"/>
    <mergeCell ref="M26:N26"/>
    <mergeCell ref="C27:E27"/>
    <mergeCell ref="G27:I27"/>
    <mergeCell ref="M27:N27"/>
    <mergeCell ref="B21:E21"/>
    <mergeCell ref="F21:I21"/>
    <mergeCell ref="J21:K21"/>
    <mergeCell ref="L21:N21"/>
    <mergeCell ref="F23:G23"/>
    <mergeCell ref="F24:G24"/>
    <mergeCell ref="M24:N24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B13:N15"/>
    <mergeCell ref="G16:H16"/>
    <mergeCell ref="L16:M16"/>
    <mergeCell ref="B17:N17"/>
    <mergeCell ref="M2:N2"/>
    <mergeCell ref="L3:M3"/>
    <mergeCell ref="L8:M8"/>
    <mergeCell ref="K9:L9"/>
    <mergeCell ref="M9:N9"/>
    <mergeCell ref="P9:Y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ENERO 2021</vt:lpstr>
      <vt:lpstr>'VIATICOS ENERO 2021'!Área_de_impresión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2021-02-03T17:59:10Z</dcterms:created>
  <dcterms:modified xsi:type="dcterms:W3CDTF">2021-02-03T17:59:54Z</dcterms:modified>
</cp:coreProperties>
</file>