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1\12 DICIEMBRE\"/>
    </mc:Choice>
  </mc:AlternateContent>
  <bookViews>
    <workbookView xWindow="0" yWindow="0" windowWidth="20490" windowHeight="6555" tabRatio="769" activeTab="11"/>
  </bookViews>
  <sheets>
    <sheet name="ENE 21" sheetId="25" r:id="rId1"/>
    <sheet name="FEB 21" sheetId="26" r:id="rId2"/>
    <sheet name="MAR 21" sheetId="27" r:id="rId3"/>
    <sheet name="ABR 21" sheetId="28" r:id="rId4"/>
    <sheet name="MAY 21" sheetId="29" r:id="rId5"/>
    <sheet name="JUN 21" sheetId="30" r:id="rId6"/>
    <sheet name="JUL 21" sheetId="31" r:id="rId7"/>
    <sheet name="AGO 21" sheetId="32" r:id="rId8"/>
    <sheet name="SEP 21" sheetId="17" r:id="rId9"/>
    <sheet name="OCT 21" sheetId="21" r:id="rId10"/>
    <sheet name="NOV 21" sheetId="22" r:id="rId11"/>
    <sheet name="DIC 21" sheetId="23" r:id="rId12"/>
  </sheets>
  <definedNames>
    <definedName name="_xlnm.Print_Area" localSheetId="3">'ABR 21'!$A$1:$M$12</definedName>
    <definedName name="_xlnm.Print_Area" localSheetId="7">'AGO 21'!$A$1:$M$13</definedName>
    <definedName name="_xlnm.Print_Area" localSheetId="11">'DIC 21'!$A$1:$M$25</definedName>
    <definedName name="_xlnm.Print_Area" localSheetId="0">'ENE 21'!$A$1:$M$13</definedName>
    <definedName name="_xlnm.Print_Area" localSheetId="1">'FEB 21'!$A$1:$M$13</definedName>
    <definedName name="_xlnm.Print_Area" localSheetId="6">'JUL 21'!$A$1:$M$13</definedName>
    <definedName name="_xlnm.Print_Area" localSheetId="5">'JUN 21'!$A$1:$M$13</definedName>
    <definedName name="_xlnm.Print_Area" localSheetId="2">'MAR 21'!$A$1:$M$12</definedName>
    <definedName name="_xlnm.Print_Area" localSheetId="4">'MAY 21'!$A$1:$M$13</definedName>
    <definedName name="_xlnm.Print_Area" localSheetId="10">'NOV 21'!$A$1:$M$14</definedName>
    <definedName name="_xlnm.Print_Area" localSheetId="9">'OCT 21'!$A$1:$M$13</definedName>
    <definedName name="_xlnm.Print_Area" localSheetId="8">'SEP 21'!$A$1:$M$15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2" l="1"/>
  <c r="J13" i="32" l="1"/>
  <c r="J13" i="31" l="1"/>
  <c r="J12" i="28" l="1"/>
  <c r="J13" i="26" l="1"/>
  <c r="J13" i="25" l="1"/>
  <c r="J13" i="21" l="1"/>
  <c r="J15" i="17" l="1"/>
</calcChain>
</file>

<file path=xl/sharedStrings.xml><?xml version="1.0" encoding="utf-8"?>
<sst xmlns="http://schemas.openxmlformats.org/spreadsheetml/2006/main" count="702" uniqueCount="203">
  <si>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</si>
  <si>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</si>
  <si>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</si>
  <si>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</si>
  <si>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</si>
  <si>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</si>
  <si>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</si>
  <si>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</si>
  <si>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</si>
  <si>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</si>
  <si>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</si>
  <si>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</si>
  <si>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</si>
  <si>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</si>
  <si>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Direccion General</t>
  </si>
  <si>
    <t>N/A</t>
  </si>
  <si>
    <t>Contrato</t>
  </si>
  <si>
    <t>Fecha Inicio y Término</t>
  </si>
  <si>
    <t>Link Factura</t>
  </si>
  <si>
    <t>Prensa</t>
  </si>
  <si>
    <t>PRESUPUESTO EJERCIDO EN LA PARTIDA "DIFUSION DE MENSAJES SOBRE PROGRAMAS Y ACTIVIDADES INSTITUCIONALES EN EL AÑO 2020: $000,000.00</t>
  </si>
  <si>
    <t>Del 1 de DICIEMBRE del 2020 al 31 de DICIEMBRE del 2020</t>
  </si>
  <si>
    <t>PRESUPUESTO AUTORIZADO A LA PARTIDA "DIFUSION DE MENSAJES SOBRE PROGRAMAS Y ACTIVIDADES INSTITUCIONALES EN EL AÑO 2020: $700,000.00</t>
  </si>
  <si>
    <t>PRENSA</t>
  </si>
  <si>
    <t>GRUPO EDITORIAL DE COAHUILA SA DE CV</t>
  </si>
  <si>
    <t>RAUL ACOSTA REYES</t>
  </si>
  <si>
    <t>ALPHA DIVISION INTERNACIONAL SA DE CV</t>
  </si>
  <si>
    <t>ESPACIO EDITORIAL COAHUILENSE SA DE CV</t>
  </si>
  <si>
    <t>Radio</t>
  </si>
  <si>
    <t>COMPAÑIA PERIODISTICA CRITERIOS SA DE CV</t>
  </si>
  <si>
    <t>Del 1 de ENERO del 2021 al 31 de ENERO del 2021</t>
  </si>
  <si>
    <t>PRESUPUESTO AUTORIZADO A LA PARTIDA "DIFUSION DE MENSAJES SOBRE PROGRAMAS Y ACTIVIDADES INSTITUCIONALES EN EL AÑO 2021: $186,986.75</t>
  </si>
  <si>
    <t>PRESUPUESTO EJERCIDO EN LA PARTIDA "DIFUSION DE MENSAJES SOBRE PROGRAMAS Y ACTIVIDADES INSTITUCIONALES EN EL AÑO 2021: $000,000.00</t>
  </si>
  <si>
    <t>Del 1 de FEBRERO del 2021 al 28 de FEBRERO del 2021</t>
  </si>
  <si>
    <t>Del 1 de MARZO del 2021 al 31 de MARZO del 2021</t>
  </si>
  <si>
    <t>Del 1 de ABRIL del 2021 al 30 de ABRIL del 2021</t>
  </si>
  <si>
    <t>Del 1 de OCTUBRE del 2021 al 31 de OCTUBRE del 2021</t>
  </si>
  <si>
    <t xml:space="preserve">PRESUPUESTO EJERCIDO EN LA PARTIDA "DIFUSION DE MENSAJES SOBRE PROGRAMAS Y ACTIVIDADES INSTITUCIONALES EN EL AÑO 2021: </t>
  </si>
  <si>
    <t>33327290-157A-4FA5-A602-6ADD67BE2770</t>
  </si>
  <si>
    <t>PROMOVER LAS ACTIVIDADES,PROGRAMAS Y PROYECTOS REALIZADOS POR EL INSTITUTO CORRESPONDIENTE AL MES DE NOVIEMBRE 2021</t>
  </si>
  <si>
    <t>04/10/2021 31/12/2021</t>
  </si>
  <si>
    <t>PROMOVER LAS ACTIVIDADES,PROGRAMAS Y PROYECTOS REALIZADOS POR EL INSTITUTO CORRESPONDIENTE AL MES DE DICIEMBRE 2021</t>
  </si>
  <si>
    <t>5F835A3B-C531-4B39-86D4-5EB4E34CB926</t>
  </si>
  <si>
    <t>Del 1 de MAYO del 2021 al 31 de MAYO del 2021</t>
  </si>
  <si>
    <t>Del 1 de JUNIO del 2021 al 30 de JUNIO del 2021</t>
  </si>
  <si>
    <t>Del 1 de JULIO del 2021 al 31 de JULIO del 2021</t>
  </si>
  <si>
    <t>Dirección General</t>
  </si>
  <si>
    <t>018ADA02-74F0-42FF-8B9A-723433157EDB</t>
  </si>
  <si>
    <t>01/01/2021 31/07/2021</t>
  </si>
  <si>
    <t xml:space="preserve"> INSERCION POR SUPLEMENTOS DE PERIODISMO JULIO 2021 SOBRE DIFUSION DE ACTIVIDADES DEL INSTITUTO.</t>
  </si>
  <si>
    <t>A-2150</t>
  </si>
  <si>
    <t>Del 1 de AGOSTO del 2021 al 31 de AGOSTO del 2021</t>
  </si>
  <si>
    <t>Del 1 de SEPTIEMBRE del 2021 al 30 de SEPTIEMBRE del 2021</t>
  </si>
  <si>
    <t>Del 1 de NOVIEMBRE del 2021 al 30 de NOVIEMBRE del 2021</t>
  </si>
  <si>
    <t>IMELDA NOHEMÍ ROSALES SAUCEDO</t>
  </si>
  <si>
    <t>01/01/2021 31/12/2021</t>
  </si>
  <si>
    <t>PROMOVER Y DAR A CONOCER A LA COMUNIDAD EN GNERAL LAS ACTIVIDADES QUE REALIZA EL ICAI DURANTE EL 2021</t>
  </si>
  <si>
    <t>SITIO WEB</t>
  </si>
  <si>
    <t xml:space="preserve">Dirección General </t>
  </si>
  <si>
    <t>01/01/201  31/12/2021</t>
  </si>
  <si>
    <t>Sitio web</t>
  </si>
  <si>
    <t>01/01/2021  31/12/2021</t>
  </si>
  <si>
    <t>PROMOVER Y DAR A CONOCER A LA COMUNIDAD EN GENERAL LAS ACTIVIDADES QUE REALIZA EL ICAI DURANTE EL 2021</t>
  </si>
  <si>
    <r>
      <t>01/01/2021</t>
    </r>
    <r>
      <rPr>
        <sz val="9"/>
        <color rgb="FF000000"/>
        <rFont val="Arial"/>
        <family val="2"/>
      </rPr>
      <t xml:space="preserve"> 31/12/2021</t>
    </r>
  </si>
  <si>
    <t>sitio web</t>
  </si>
  <si>
    <t>N7A</t>
  </si>
  <si>
    <t>SUSCRIPCION ANUAL AL PERIODICO VANGUARDIA PARA LA ENTREGA DE UN EJEMPLAR DURANTE EL AÑO 2021</t>
  </si>
  <si>
    <t>CÉSAR GARCÍA SÁNCHEZ</t>
  </si>
  <si>
    <t>01/02/2021  30/09/2021</t>
  </si>
  <si>
    <t xml:space="preserve">DIFUSION DE LAS ACTIVIDADES Y PROGRAMAS REALIZADOS POR EL INSTITUTO CORRESPONDIENTE AL MES DE FEBRERO  2021 </t>
  </si>
  <si>
    <t>DIFUSION DE LAS ACTIVIDADES Y PROGRAMAS REALIZADOS POR EL INSTITUTO CORRESPONDIENTE AL MES DE MARZO 2021</t>
  </si>
  <si>
    <t>DIFUSION DE LAS ACTIVIDADES Y PROGRAMAS REALIZADOS POR EL INSTITUTO CORRESPONDIENTE AL MES DE ABRIL 2021</t>
  </si>
  <si>
    <t xml:space="preserve">DIFUSION DE LAS ACTIVIDADES Y PROGRAMAS REALIZADOS POR EL INSTITUTO CORRESPONDIENTE AL MES DE MAYO 2021 </t>
  </si>
  <si>
    <t xml:space="preserve">DIFUSION DE LAS ACTIVIDADES Y PROGRAMAS REALIZADOS POR EL INSTITUTO CORRESPONDIENTE AL MES DE JUNIO  2021 </t>
  </si>
  <si>
    <t>DIFUSION DE LAS ACTIVIDADES Y PROGRAMAS REALIZADOS POR EL INSTITUTO CORRESPONDIENTE AL MES DE JULIO 2021</t>
  </si>
  <si>
    <t>DIFUSION DE LAS ACTIVIDADES Y PROGRAMAS REALIZADOS POR EL INSTITUTO CORRESPONDIENTE AL MES DE AGOSTO 2021</t>
  </si>
  <si>
    <t xml:space="preserve">DIFUSION DE LAS ACTIVIDADES Y PROGRAMAS REALIZADOS POR EL INSTITUTO CORRESPONDIENTE AL MES DE SEPTIEMBRE 2021 </t>
  </si>
  <si>
    <t>4581D051-EBF5-4EF5-85A0-E0180CC733FB</t>
  </si>
  <si>
    <t>46B466F8-8ABA-40C5-BF3D-EEC4E7B38E2A</t>
  </si>
  <si>
    <t>CB6BA6FC-3D32-4294-9035-EEF84D768ED7</t>
  </si>
  <si>
    <t>9E4A1D55-AEC5-4403-AAFC-F9DC8790023E</t>
  </si>
  <si>
    <t>59EAAE75-093A-44A2-8059-C28D6EFAD334</t>
  </si>
  <si>
    <t>9BB4A0FE-FC6B-40A4-8E3F-9E3EB011347C</t>
  </si>
  <si>
    <t>04B631B2-6F2B-4FDF-89D3-36C7C2658A5E</t>
  </si>
  <si>
    <t>209B1A41-1D58-4804-88F6-8EC05D769B41</t>
  </si>
  <si>
    <t>JESÚS RUIZ TEJADA PÉREZ</t>
  </si>
  <si>
    <t>PROMOVER LAS ACTIVIDADES,PROGRAMAS Y PROYECTOS REALIZADOS POR EL INSTITUTO CORRESPONDIENTE AL MES DE OCTUBRE 2021</t>
  </si>
  <si>
    <t>01/05/2021 31/12/2021</t>
  </si>
  <si>
    <t xml:space="preserve">DIFUSION DE MENSAJES Y PROGRAMAS DEL ICAI CORRESPONDIENTES AL MES DE MAYO 2021.
</t>
  </si>
  <si>
    <t xml:space="preserve">DIFUSION DE MENSAJES Y PROGRAMAS DEL ICAI CORRESPONDIENTES AL MES DE JUNIO 2021.
</t>
  </si>
  <si>
    <t xml:space="preserve">DIFUSION DE MENSAJES Y PROGRAMAS DEL ICAI CORRESPONDIENTES AL MES DE JULIO 2021.
</t>
  </si>
  <si>
    <t xml:space="preserve">DIFUSION DE MENSAJES Y PROGRAMAS DEL ICAI CORRESPONDIENTES AL MES DE AGOSTO 2021.
</t>
  </si>
  <si>
    <t xml:space="preserve">DIFUSION DE MENSAJES Y PROGRAMAS DEL ICAI CORRESPONDIENTES AL MES DE SEPTIEMBRE 2021.
</t>
  </si>
  <si>
    <t xml:space="preserve">DIFUSION DE MENSAJES Y PROGRAMAS DEL ICAI CORRESPONDIENTES AL MES DE OCTUBRE 2021.
</t>
  </si>
  <si>
    <t xml:space="preserve">DIFUSION DE MENSAJES Y PROGRAMAS DEL ICAI CORRESPONDIENTES AL MES DE NOVIEMBRE 2021.
</t>
  </si>
  <si>
    <t xml:space="preserve">DIFUSION DE ACTIVIDADES Y EVENTOS DEL ICAI CORRESPONDIENTES AL MES DE DICIEMBRE  2021.
</t>
  </si>
  <si>
    <t>12/01/2021 11/01/2022</t>
  </si>
  <si>
    <t>F-028571</t>
  </si>
  <si>
    <t>CARLOS FRANCISCO VALDÉS UDAVE</t>
  </si>
  <si>
    <t xml:space="preserve"> ZÓCALO DE SALTILLO S.A.DE.C.V. </t>
  </si>
  <si>
    <t>PAQUETE DE  SUSCRIPCION ANUAL  DEL PERIODICO ZOCALO SALTILLO DEL 07/11/2021 al 19/10/2022</t>
  </si>
  <si>
    <t>07/11/2021 al 19/10/2022</t>
  </si>
  <si>
    <t xml:space="preserve">DIFUSIÓN DE LAS ACTIVIDADES Y PROGRAMAS REALIZADOS POR EL INSTITUTO CORRESPONDIENTE AL MES DE MAYO 2021 </t>
  </si>
  <si>
    <t xml:space="preserve">DIFUSIÓN DE LAS ACTIVIDADES Y PROGRAMAS REALIZADOS POR EL INSTITUTO CORRESPONDIENTE AL MES DE JUNIO 2021 </t>
  </si>
  <si>
    <t xml:space="preserve">DIFUSIÓN DE LAS ACTIVIDADES Y PROGRAMAS REALIZADOS POR EL INSTITUTO CORRESPONDIENTE AL MES DE JULIO 2021 </t>
  </si>
  <si>
    <t xml:space="preserve">DIFUSIÓN DE LAS ACTIVIDADES Y PROGRAMAS REALIZADOS POR EL INSTITUTO CORRESPONDIENTE AL MES DE AGOSTO 2021 </t>
  </si>
  <si>
    <t xml:space="preserve">DIFUSIÓN DE LAS ACTIVIDADES Y PROGRAMAS REALIZADOS POR EL INSTITUTO CORRESPONDIENTE AL MES DE SEPTIEMBRE 2021 </t>
  </si>
  <si>
    <t xml:space="preserve">DIFUSIÓN DE LAS ACTIVIDADES Y PROGRAMAS REALIZADOS POR EL INSTITUTO CORRESPONDIENTE AL MES DE OCTUBRE 2021 </t>
  </si>
  <si>
    <t xml:space="preserve">DIFUSIÓN DE LAS ACTIVIDADES Y PROGRAMAS REALIZADOS POR EL INSTITUTO CORRESPONDIENTE AL MES DE NOVIEMBRE 2021 </t>
  </si>
  <si>
    <t xml:space="preserve">DIFUSIÓN DE LAS ACTIVIDADES Y PROGRAMAS REALIZADOS POR EL INSTITUTO CORRESPONDIENTE AL MES DE DICIEMBRE 2021 </t>
  </si>
  <si>
    <t xml:space="preserve">64171BD1-0887-4EB9-9F2D-E23774D67F99 </t>
  </si>
  <si>
    <t xml:space="preserve">4173968C-38E6-42E0-B8D7-D3C582175CB4 </t>
  </si>
  <si>
    <t>5455DD2B-EB9E-4DF1-9864-45D21996C4F4</t>
  </si>
  <si>
    <t>5FAC9369-FD63-4788-A70E-E4178DBD35FD</t>
  </si>
  <si>
    <t>D71DD27B-E75F-46D0-AAC5-F48D067A09DA</t>
  </si>
  <si>
    <t>77286B32-B9D2-434A-BA9C-22CC3892D6DD</t>
  </si>
  <si>
    <t xml:space="preserve">0B87EC34-65FE-4823-9264-C96E99AA7525 </t>
  </si>
  <si>
    <t>3F87E50A-3EB8-47E0-9D6D-33B721F609D0</t>
  </si>
  <si>
    <t>01/01/2021 31/10/2021</t>
  </si>
  <si>
    <t xml:space="preserve">PROMOVER Y DAR A CONOCER LAS ACTIVIDADES Y PROGRAMAS DESARROLLADOS POR EL ICAI CORRESPONDIENTE AL MES DE ENERO  2021.
</t>
  </si>
  <si>
    <t xml:space="preserve">PROMOVER Y DAR A CONOCER LAS ACTIVIDADES Y PROGRAMAS DESARROLLADOS POR EL ICAI CORRESPONDIENTE AL MES DE FEBRERO  2021.
</t>
  </si>
  <si>
    <t xml:space="preserve">PROMOVER Y DAR A CONOCER LAS ACTIVIDADES Y PROGRAMAS DESARROLLADOS POR EL ICAI CORRESPONDIENTE AL MES DE MARZO  2021.
</t>
  </si>
  <si>
    <t xml:space="preserve">PROMOVER Y DAR A CONOCER LAS ACTIVIDADES Y PROGRAMAS DESARROLLADOS POR EL ICAI CORRESPONDIENTE AL MES DE ABRIL  2021.
</t>
  </si>
  <si>
    <t xml:space="preserve">PROMOVER Y DAR A CONOCER LAS ACTIVIDADES Y PROGRAMAS DESARROLLADOS POR EL ICAI CORRESPONDIENTE AL MES DE SEPTIEMBRE  2021.
</t>
  </si>
  <si>
    <t xml:space="preserve">PROMOVER Y DAR A CONOCER LAS ACTIVIDADES Y PROGRAMAS DESARROLLADOS POR EL ICAI CORRESPONDIENTE AL MES DE AGOSTO  2021.
</t>
  </si>
  <si>
    <t xml:space="preserve">PROMOVER Y DAR A CONOCER LAS ACTIVIDADES Y PROGRAMAS DESARROLLADOS POR EL ICAI CORRESPONDIENTE AL MES DE OCTUBRE  2021.
</t>
  </si>
  <si>
    <t>184137D2-103B-464F-B118-F83C7E1B1507</t>
  </si>
  <si>
    <t>30CB4831-B697-40F3-8E98-941F8B76DEF6</t>
  </si>
  <si>
    <t xml:space="preserve">SUSCRIPCIÓN ANUAL DEL PERIÓDICO EL DIARIO DE COAHUILA
</t>
  </si>
  <si>
    <t>8B91C3C9-5028-48C0-9B56-F376C00B7703</t>
  </si>
  <si>
    <t>8B7B0897-5AFF-4ABF-94FE-787B08270C01</t>
  </si>
  <si>
    <t>D2B5A5C8-DFA8-40E7-BE4C-B8B073776639</t>
  </si>
  <si>
    <t>0BCE5B4D-8EB1-4432-AFE6-06C7EC172CCE</t>
  </si>
  <si>
    <t>BF295213-6323-4AC7-BDCA-463C5F402DC8</t>
  </si>
  <si>
    <t>4EF02444-3F94-4CEF-AA29-ECE28EE35E65</t>
  </si>
  <si>
    <t>D7C0C055-6A39-4434-8F69-1DAD6BDAF7E4</t>
  </si>
  <si>
    <t>A1EED081-A0AA-4C30-8CF6-8D5FEF849BFF</t>
  </si>
  <si>
    <t>8B75B631-6ABC-45AA-899E-251C6E9244B4</t>
  </si>
  <si>
    <t>Gran total:</t>
  </si>
  <si>
    <t>NOTA: LA FACTURA NO HA SIDO ENVIADA</t>
  </si>
  <si>
    <t>http://www.resi.org.mx/icainew_f/arbol/viewfile.php?tipo=A&amp;id=8247&amp;url=./docs/Imelda%20Nohemi%20Rosales%20Saucedo%201%20VP.pdf</t>
  </si>
  <si>
    <t>Pendiente la elaboración de versión pública.</t>
  </si>
  <si>
    <t>http://www.resi.org.mx/icainew_f/arbol/viewfile.php?tipo=A&amp;id=8272&amp;url=./docs/ENERO.pdf</t>
  </si>
  <si>
    <t>http://www.resi.org.mx/icainew_f/arbol/viewfile.php?tipo=A&amp;id=8294&amp;url=./docs/F_028571%20(1).pdf</t>
  </si>
  <si>
    <t>http://www.resi.org.mx/icainew_f/arbol/viewfile.php?tipo=A&amp;id=8273&amp;url=./docs/FEBRERO.pdf</t>
  </si>
  <si>
    <t>http://www.resi.org.mx/icainew_f/arbol/viewfile.php?tipo=A&amp;id=8274&amp;url=./docs/MARZO.pdf</t>
  </si>
  <si>
    <t>http://www.resi.org.mx/icainew_f/arbol/viewfile.php?tipo=A&amp;id=8275&amp;url=./docs/ABRIL.pdf</t>
  </si>
  <si>
    <t>http://www.resi.org.mx/icainew_f/arbol/viewfile.php?tipo=A&amp;id=8281&amp;url=./docs/MAYO.pdf</t>
  </si>
  <si>
    <t>http://www.resi.org.mx/icainew_f/arbol/viewfile.php?tipo=A&amp;id=8276&amp;url=./docs/JUNIO.pdf</t>
  </si>
  <si>
    <t>http://www.resi.org.mx/icainew_f/arbol/viewfile.php?tipo=A&amp;id=8277&amp;url=./docs/JULIO.pdf</t>
  </si>
  <si>
    <t>http://www.resi.org.mx/icainew_f/arbol/viewfile.php?tipo=A&amp;id=8278&amp;url=./docs/AGOSTO.pdf</t>
  </si>
  <si>
    <t>http://www.resi.org.mx/icainew_f/arbol/viewfile.php?tipo=A&amp;id=8279&amp;url=./docs/SEPTIEMBRE.pdf</t>
  </si>
  <si>
    <t>http://www.resi.org.mx/icainew_f/arbol/viewfile.php?tipo=A&amp;id=8282&amp;url=./docs/OCTUBRE.pdf</t>
  </si>
  <si>
    <t>http://www.resi.org.mx/icainew_f/arbol/viewfile.php?tipo=A&amp;id=8286&amp;url=./docs/RAUL%20ACOSTA%20MAYO.pdf</t>
  </si>
  <si>
    <t>http://www.resi.org.mx/icainew_f/arbol/viewfile.php?tipo=A&amp;id=8287&amp;url=./docs/RAUL%20ACOSTA%20JUNIO.pdf</t>
  </si>
  <si>
    <t>http://www.resi.org.mx/icainew_f/arbol/viewfile.php?tipo=A&amp;id=8288&amp;url=./docs/RAUL%20ACOSTA%20JULIO.pdf</t>
  </si>
  <si>
    <t>http://www.resi.org.mx/icainew_f/arbol/viewfile.php?tipo=A&amp;id=8289&amp;url=./docs/RAUL%20ACOSTA%20AGOSTO.pdf</t>
  </si>
  <si>
    <t>http://www.resi.org.mx/icainew_f/arbol/viewfile.php?tipo=A&amp;id=8290&amp;url=./docs/RAUL%20ACOSTA%20SEPTIEMBRE.pdf</t>
  </si>
  <si>
    <t>http://www.resi.org.mx/icainew_f/arbol/viewfile.php?tipo=A&amp;id=8291&amp;url=./docs/RAUL%20ACOSTA%20OCTUBRE.pdf</t>
  </si>
  <si>
    <t>http://www.resi.org.mx/icainew_f/arbol/viewfile.php?tipo=A&amp;id=8292&amp;url=./docs/RAUL%20ACOSTA%20NOVIEMBRE.pdf</t>
  </si>
  <si>
    <t>http://www.resi.org.mx/icainew_f/arbol/viewfile.php?tipo=A&amp;id=8293&amp;url=./docs/RAUL%20ACOSTA%20DICIEMBRE.pdf</t>
  </si>
  <si>
    <t>http://www.resi.org.mx/icainew_f/arbol/viewfile.php?tipo=A&amp;id=8283&amp;url=./docs/FACTURA%20JES%C3%9AS%20RUIZ%20OCTUBRE.pdf</t>
  </si>
  <si>
    <t>http://www.resi.org.mx/icainew_f/arbol/viewfile.php?tipo=A&amp;id=8284&amp;url=./docs/FACTURA%20JES%C3%9AS%20RUIZ%20NOVIEMBRE.pdf</t>
  </si>
  <si>
    <t>http://www.resi.org.mx/icainew_f/arbol/viewfile.php?tipo=A&amp;id=8285&amp;url=./docs/FACTURA%20JES%C3%9AS%20RUIZ%20DICIEMBRE.pdf</t>
  </si>
  <si>
    <t>http://www.resi.org.mx/icainew_f/arbol/viewfile.php?tipo=A&amp;id=8254&amp;url=./docs/CESAR%20GARCIA%20FACUTRA%20FEBRERO%202021.pdf</t>
  </si>
  <si>
    <t>http://www.resi.org.mx/icainew_f/arbol/viewfile.php?tipo=A&amp;id=8255&amp;url=./docs/CESAR%20GARCIA%20MARZO%202021.pdf</t>
  </si>
  <si>
    <t>http://www.resi.org.mx/icainew_f/arbol/viewfile.php?tipo=A&amp;id=8256&amp;url=./docs/CESAR%20GARCIA%20FACTURA%20ABRIL%202021.pdf</t>
  </si>
  <si>
    <t>http://www.resi.org.mx/icainew_f/arbol/viewfile.php?tipo=A&amp;id=8257&amp;url=./docs/CESAR%20GARCIA%20MAYO%202021.pdf</t>
  </si>
  <si>
    <t>http://www.resi.org.mx/icainew_f/arbol/viewfile.php?tipo=A&amp;id=8258&amp;url=./docs/CESAR%20GARCIA%20JUNIO%202021.pdf</t>
  </si>
  <si>
    <t>http://www.resi.org.mx/icainew_f/arbol/viewfile.php?tipo=A&amp;id=8259&amp;url=./docs/CESAR%20GARCIA%20JULIO%202021.pdf</t>
  </si>
  <si>
    <t>http://www.resi.org.mx/icainew_f/arbol/viewfile.php?tipo=A&amp;id=8260&amp;url=./docs/CESAR%20GARCIA%20AGOSTO%202021.pdf</t>
  </si>
  <si>
    <t>http://www.resi.org.mx/icainew_f/arbol/viewfile.php?tipo=A&amp;id=8261&amp;url=./docs/CESAR%20GARCIA%20SEPTIEMBRE%202021.pdf</t>
  </si>
  <si>
    <t>http://www.resi.org.mx/icainew_f/arbol/viewfile.php?tipo=A&amp;id=8262&amp;url=./docs/ENERO%202021%20FAC.1491.pdf</t>
  </si>
  <si>
    <t>http://www.resi.org.mx/icainew_f/arbol/viewfile.php?tipo=A&amp;id=8263&amp;url=./docs/FEBRERO%202021%20FAC.1492.pdf</t>
  </si>
  <si>
    <t>http://www.resi.org.mx/icainew_f/arbol/viewfile.php?tipo=A&amp;id=8264&amp;url=./docs/MARZO%202021%20FAC.1493.pdf</t>
  </si>
  <si>
    <t>http://www.resi.org.mx/icainew_f/arbol/viewfile.php?tipo=A&amp;id=8265&amp;url=./docs/ABRIL%202021%20FAC.1494.pdf</t>
  </si>
  <si>
    <t>http://www.resi.org.mx/icainew_f/arbol/viewfile.php?tipo=A&amp;id=8269&amp;url=./docs/AGOSTO%202021%20FAC.1498.pdf</t>
  </si>
  <si>
    <t>http://www.resi.org.mx/icainew_f/arbol/viewfile.php?tipo=A&amp;id=8270&amp;url=./docs/SEPTIEMBRE%202021%20FAC.1499.pdf</t>
  </si>
  <si>
    <t>http://www.resi.org.mx/icainew_f/arbol/viewfile.php?tipo=A&amp;id=8271&amp;url=./docs/OCTUBRE%202021%20FAC.1500.pdf</t>
  </si>
  <si>
    <t>http://www.resi.org.mx/icainew_f/arbol/viewfile.php?tipo=A&amp;id=8280&amp;url=./docs/NOVIEMBR.pdf</t>
  </si>
  <si>
    <t>NOTA: No se hace contrato, ya que se paga la factura directamente.</t>
  </si>
  <si>
    <t>AAA16224-2AE0-4EE0-AAFF-094B2D61C601</t>
  </si>
  <si>
    <t>AAA14AB1-968B-4B88-819F-623C646A0BCA</t>
  </si>
  <si>
    <t>AAA1404A-62B5-454D-9706-97E770F87C4A</t>
  </si>
  <si>
    <t>AAA1A1AC-B3B7-41F4-B150-D35BCBCE10C7</t>
  </si>
  <si>
    <t>AAA17122-B4F6-4195-B0FC-2D07CB2CFED7</t>
  </si>
  <si>
    <t>AAA11C4C-9FD9-457B-95AF-610B18AFFB07</t>
  </si>
  <si>
    <t>AAA1CAF6-73F5-46C6-B755-B0B232992E36</t>
  </si>
  <si>
    <t>AAA16269-4C67-41A2-AEEB-47A38087AD89</t>
  </si>
  <si>
    <t>731i</t>
  </si>
  <si>
    <t>NOTA: Fecha de pago por confirmar</t>
  </si>
  <si>
    <t>http://www.resi.org.mx/icainew_f/arbol/viewfile.php?tipo=A&amp;id=8374&amp;url=./docs/FacturaES150151.PDF</t>
  </si>
  <si>
    <t>C4B4DD97-7602-4E51-92D2-D86B63ACA2E3</t>
  </si>
  <si>
    <t>http://www.resi.org.mx/icainew_f/arbol/viewfile.php?tipo=A&amp;id=8375&amp;url=./docs/Factura%20Diciembre%20Imelda.pdf</t>
  </si>
  <si>
    <t>http://www.resi.org.mx/icainew_f/arbol/viewfile.php?tipo=A&amp;id=8376&amp;url=./docs/FACTURA%20ESPACIO%204.pdf</t>
  </si>
  <si>
    <t>http://www.resi.org.mx/icainew_f/arbol/viewfile.php?tipo=A&amp;id=8377&amp;url=./docs/CARLOS%20VALD%C3%89S%20UDAVE%20MAYO%202021.pdf</t>
  </si>
  <si>
    <t>http://www.resi.org.mx/icainew_f/arbol/viewfile.php?tipo=A&amp;id=8378&amp;url=./docs/CARLOS%20VALD%C3%89S%20UDAVE%20JUNIO%202021.pdf</t>
  </si>
  <si>
    <t>http://www.resi.org.mx/icainew_f/arbol/viewfile.php?tipo=A&amp;id=8379&amp;url=./docs/CARLOS%20VALD%C3%89S%20UDAVE%20JULIO%202021.pdf</t>
  </si>
  <si>
    <t>http://www.resi.org.mx/icainew_f/arbol/viewfile.php?tipo=A&amp;id=8380&amp;url=./docs/CARLOS%20VALD%C3%89S%20UDAVE%20AGOSTO%202021.pdf</t>
  </si>
  <si>
    <t>http://www.resi.org.mx/icainew_f/arbol/viewfile.php?tipo=A&amp;id=8381&amp;url=./docs/CARLOS%20VALD%C3%89S%20UDAVE%20SEPTIEMBRE%202021.pdf</t>
  </si>
  <si>
    <t>http://www.resi.org.mx/icainew_f/arbol/viewfile.php?tipo=A&amp;id=8382&amp;url=./docs/CARLOS%20VALD%C3%89S%20UDAVE%20OCTUBRE%202021.pdf</t>
  </si>
  <si>
    <t>http://www.resi.org.mx/icainew_f/arbol/viewfile.php?tipo=A&amp;id=8383&amp;url=./docs/CARLOS%20VALD%C3%89S%20UDAVE%20NOVIEMBRE%202021.pdf</t>
  </si>
  <si>
    <t>http://www.resi.org.mx/icainew_f/arbol/viewfile.php?tipo=A&amp;id=8384&amp;url=./docs/CARLOS%20VALD%C3%89S%20UDAVE%20DICIEMBRE2021.pdf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</si>
</sst>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\-&quot;$&quot;#,##0.00"/>
  </numFmts>
  <fonts count="12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sz val="9"/>
      <color indexed="8"/>
      <name val="Arial Narrow"/>
      <family val="2"/>
    </font>
    <font>
      <sz val="9"/>
      <color rgb="FF000000"/>
      <name val="Arial"/>
      <family val="2"/>
    </font>
    <font>
      <sz val="10"/>
      <color indexed="8"/>
      <name val="MS Sans Serif"/>
    </font>
    <font>
      <sz val="10"/>
      <name val="MS Sans Serif"/>
    </font>
    <font>
      <b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distributed"/>
    </xf>
    <xf numFmtId="0" fontId="1" fillId="0" borderId="0" xfId="0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6" xfId="0" applyNumberFormat="1" applyFont="1" applyFill="1" applyBorder="1" applyAlignment="1" applyProtection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/>
    </xf>
    <xf numFmtId="0" fontId="3" fillId="0" borderId="6" xfId="0" applyNumberFormat="1" applyFont="1" applyFill="1" applyBorder="1" applyAlignment="1" applyProtection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6" xfId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distributed"/>
    </xf>
    <xf numFmtId="164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distributed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distributed"/>
    </xf>
    <xf numFmtId="0" fontId="6" fillId="0" borderId="6" xfId="1" applyNumberFormat="1" applyFill="1" applyBorder="1" applyAlignment="1" applyProtection="1">
      <alignment horizontal="center" vertical="distributed"/>
    </xf>
    <xf numFmtId="0" fontId="1" fillId="0" borderId="6" xfId="0" applyNumberFormat="1" applyFont="1" applyFill="1" applyBorder="1" applyAlignment="1" applyProtection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distributed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distributed"/>
    </xf>
    <xf numFmtId="0" fontId="8" fillId="0" borderId="6" xfId="0" applyNumberFormat="1" applyFont="1" applyFill="1" applyBorder="1" applyAlignment="1" applyProtection="1">
      <alignment horizontal="center" vertical="distributed"/>
    </xf>
    <xf numFmtId="0" fontId="1" fillId="0" borderId="6" xfId="0" applyNumberFormat="1" applyFont="1" applyFill="1" applyBorder="1" applyAlignment="1" applyProtection="1">
      <alignment wrapText="1"/>
    </xf>
    <xf numFmtId="0" fontId="5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5" fontId="1" fillId="0" borderId="6" xfId="0" applyNumberFormat="1" applyFont="1" applyBorder="1" applyAlignment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distributed"/>
    </xf>
    <xf numFmtId="0" fontId="1" fillId="0" borderId="6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center" vertical="distributed"/>
    </xf>
    <xf numFmtId="0" fontId="1" fillId="0" borderId="6" xfId="0" applyNumberFormat="1" applyFont="1" applyFill="1" applyBorder="1" applyAlignment="1" applyProtection="1"/>
    <xf numFmtId="0" fontId="6" fillId="0" borderId="6" xfId="1" applyBorder="1" applyAlignment="1">
      <alignment horizontal="center" vertical="distributed" wrapText="1"/>
    </xf>
    <xf numFmtId="0" fontId="3" fillId="0" borderId="11" xfId="0" applyNumberFormat="1" applyFont="1" applyFill="1" applyBorder="1" applyAlignment="1" applyProtection="1">
      <alignment horizontal="center" vertical="distributed" wrapText="1"/>
    </xf>
    <xf numFmtId="0" fontId="3" fillId="0" borderId="11" xfId="0" applyNumberFormat="1" applyFont="1" applyFill="1" applyBorder="1" applyAlignment="1" applyProtection="1">
      <alignment horizontal="center" vertical="distributed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distributed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14" fontId="5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 wrapText="1"/>
    </xf>
    <xf numFmtId="164" fontId="5" fillId="0" borderId="6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6" xfId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horizontal="center" vertical="distributed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6" xfId="0" applyNumberFormat="1" applyFont="1" applyFill="1" applyBorder="1" applyAlignment="1" applyProtection="1">
      <alignment horizontal="right" wrapText="1"/>
    </xf>
    <xf numFmtId="164" fontId="5" fillId="0" borderId="6" xfId="0" applyNumberFormat="1" applyFont="1" applyBorder="1" applyAlignment="1">
      <alignment horizontal="right" vertical="center"/>
    </xf>
    <xf numFmtId="164" fontId="1" fillId="0" borderId="6" xfId="2" applyNumberFormat="1" applyFont="1" applyFill="1" applyBorder="1" applyAlignment="1" applyProtection="1">
      <alignment horizontal="right" vertical="distributed"/>
    </xf>
    <xf numFmtId="0" fontId="3" fillId="0" borderId="6" xfId="0" applyNumberFormat="1" applyFont="1" applyFill="1" applyBorder="1" applyAlignment="1" applyProtection="1">
      <alignment horizontal="center"/>
    </xf>
    <xf numFmtId="0" fontId="10" fillId="0" borderId="6" xfId="1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distributed"/>
    </xf>
    <xf numFmtId="5" fontId="3" fillId="3" borderId="6" xfId="0" applyNumberFormat="1" applyFont="1" applyFill="1" applyBorder="1" applyAlignment="1">
      <alignment horizontal="center" vertical="center"/>
    </xf>
    <xf numFmtId="6" fontId="3" fillId="0" borderId="6" xfId="0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8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distributed"/>
    </xf>
    <xf numFmtId="164" fontId="3" fillId="0" borderId="0" xfId="0" applyNumberFormat="1" applyFont="1" applyFill="1" applyBorder="1" applyAlignment="1" applyProtection="1">
      <alignment horizontal="center" vertical="distributed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 applyProtection="1">
      <alignment horizontal="center" wrapText="1"/>
    </xf>
    <xf numFmtId="14" fontId="5" fillId="0" borderId="6" xfId="0" applyNumberFormat="1" applyFont="1" applyFill="1" applyBorder="1" applyAlignment="1">
      <alignment horizontal="right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8" fontId="6" fillId="0" borderId="6" xfId="1" applyNumberFormat="1" applyFill="1" applyBorder="1" applyAlignment="1">
      <alignment horizontal="center" vertical="distributed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i.org.mx/icainew_f/arbol/viewfile.php?tipo=A&amp;id=8294&amp;url=./docs/F_028571%20(1).pdf" TargetMode="External"/><Relationship Id="rId2" Type="http://schemas.openxmlformats.org/officeDocument/2006/relationships/hyperlink" Target="http://www.resi.org.mx/icainew_f/arbol/viewfile.php?tipo=A&amp;id=8272&amp;url=./docs/ENER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resi.org.mx/icainew_f/arbol/viewfile.php?tipo=A&amp;id=8282&amp;url=./docs/OCTUBRE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i.org.mx/icainew_f/arbol/viewfile.php?tipo=A&amp;id=8374&amp;url=./docs/FacturaES150151.PDF" TargetMode="External"/><Relationship Id="rId2" Type="http://schemas.openxmlformats.org/officeDocument/2006/relationships/hyperlink" Target="http://www.resi.org.mx/icainew_f/arbol/viewfile.php?tipo=A&amp;id=8280&amp;url=./docs/NOVIEMBR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si.org.mx/icainew_f/arbol/viewfile.php?tipo=A&amp;id=8258&amp;url=./docs/CESAR%20GARCIA%20JUNIO%202021.pdf" TargetMode="External"/><Relationship Id="rId13" Type="http://schemas.openxmlformats.org/officeDocument/2006/relationships/hyperlink" Target="http://www.resi.org.mx/icainew_f/arbol/viewfile.php?tipo=A&amp;id=8263&amp;url=./docs/FEBRERO%202021%20FAC.1492.pdf" TargetMode="External"/><Relationship Id="rId18" Type="http://schemas.openxmlformats.org/officeDocument/2006/relationships/hyperlink" Target="http://www.resi.org.mx/icainew_f/arbol/viewfile.php?tipo=A&amp;id=8271&amp;url=./docs/OCTUBRE%202021%20FAC.1500.pdf" TargetMode="External"/><Relationship Id="rId3" Type="http://schemas.openxmlformats.org/officeDocument/2006/relationships/hyperlink" Target="http://www.resi.org.mx/icainew_f/arbol/viewfile.php?tipo=A&amp;id=8285&amp;url=./docs/FACTURA%20JES%C3%9AS%20RUIZ%20DICIEMBRE.pdf" TargetMode="External"/><Relationship Id="rId21" Type="http://schemas.openxmlformats.org/officeDocument/2006/relationships/printerSettings" Target="../printerSettings/printerSettings12.bin"/><Relationship Id="rId7" Type="http://schemas.openxmlformats.org/officeDocument/2006/relationships/hyperlink" Target="http://www.resi.org.mx/icainew_f/arbol/viewfile.php?tipo=A&amp;id=8257&amp;url=./docs/CESAR%20GARCIA%20MAYO%202021.pdf" TargetMode="External"/><Relationship Id="rId12" Type="http://schemas.openxmlformats.org/officeDocument/2006/relationships/hyperlink" Target="http://www.resi.org.mx/icainew_f/arbol/viewfile.php?tipo=A&amp;id=8262&amp;url=./docs/ENERO%202021%20FAC.1491.pdf" TargetMode="External"/><Relationship Id="rId17" Type="http://schemas.openxmlformats.org/officeDocument/2006/relationships/hyperlink" Target="http://www.resi.org.mx/icainew_f/arbol/viewfile.php?tipo=A&amp;id=8270&amp;url=./docs/SEPTIEMBRE%202021%20FAC.1499.pdf" TargetMode="External"/><Relationship Id="rId2" Type="http://schemas.openxmlformats.org/officeDocument/2006/relationships/hyperlink" Target="http://www.resi.org.mx/icainew_f/arbol/viewfile.php?tipo=A&amp;id=8286&amp;url=./docs/RAUL%20ACOSTA%20MAYO.pdf" TargetMode="External"/><Relationship Id="rId16" Type="http://schemas.openxmlformats.org/officeDocument/2006/relationships/hyperlink" Target="http://www.resi.org.mx/icainew_f/arbol/viewfile.php?tipo=A&amp;id=8269&amp;url=./docs/AGOSTO%202021%20FAC.1498.pdf" TargetMode="External"/><Relationship Id="rId20" Type="http://schemas.openxmlformats.org/officeDocument/2006/relationships/hyperlink" Target="http://www.resi.org.mx/icainew_f/arbol/viewfile.php?tipo=A&amp;id=8381&amp;url=./docs/CARLOS%20VALD%C3%89S%20UDAVE%20SEPTIEMBRE%202021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Relationship Id="rId6" Type="http://schemas.openxmlformats.org/officeDocument/2006/relationships/hyperlink" Target="http://www.resi.org.mx/icainew_f/arbol/viewfile.php?tipo=A&amp;id=8256&amp;url=./docs/CESAR%20GARCIA%20FACTURA%20ABRIL%202021.pdf" TargetMode="External"/><Relationship Id="rId11" Type="http://schemas.openxmlformats.org/officeDocument/2006/relationships/hyperlink" Target="http://www.resi.org.mx/icainew_f/arbol/viewfile.php?tipo=A&amp;id=8261&amp;url=./docs/CESAR%20GARCIA%20SEPTIEMBRE%202021.pdf" TargetMode="External"/><Relationship Id="rId5" Type="http://schemas.openxmlformats.org/officeDocument/2006/relationships/hyperlink" Target="http://www.resi.org.mx/icainew_f/arbol/viewfile.php?tipo=A&amp;id=8255&amp;url=./docs/CESAR%20GARCIA%20MARZO%202021.pdf" TargetMode="External"/><Relationship Id="rId15" Type="http://schemas.openxmlformats.org/officeDocument/2006/relationships/hyperlink" Target="http://www.resi.org.mx/icainew_f/arbol/viewfile.php?tipo=A&amp;id=8265&amp;url=./docs/ABRIL%202021%20FAC.1494.pdf" TargetMode="External"/><Relationship Id="rId10" Type="http://schemas.openxmlformats.org/officeDocument/2006/relationships/hyperlink" Target="http://www.resi.org.mx/icainew_f/arbol/viewfile.php?tipo=A&amp;id=8260&amp;url=./docs/CESAR%20GARCIA%20AGOSTO%202021.pdf" TargetMode="External"/><Relationship Id="rId19" Type="http://schemas.openxmlformats.org/officeDocument/2006/relationships/hyperlink" Target="http://www.resi.org.mx/icainew_f/arbol/viewfile.php?tipo=A&amp;id=8375&amp;url=./docs/Factura%20Diciembre%20Imelda.pdf" TargetMode="External"/><Relationship Id="rId4" Type="http://schemas.openxmlformats.org/officeDocument/2006/relationships/hyperlink" Target="http://www.resi.org.mx/icainew_f/arbol/viewfile.php?tipo=A&amp;id=8254&amp;url=./docs/CESAR%20GARCIA%20FACUTRA%20FEBRERO%202021.pdf" TargetMode="External"/><Relationship Id="rId9" Type="http://schemas.openxmlformats.org/officeDocument/2006/relationships/hyperlink" Target="http://www.resi.org.mx/icainew_f/arbol/viewfile.php?tipo=A&amp;id=8259&amp;url=./docs/CESAR%20GARCIA%20JULIO%202021.pdf" TargetMode="External"/><Relationship Id="rId14" Type="http://schemas.openxmlformats.org/officeDocument/2006/relationships/hyperlink" Target="http://www.resi.org.mx/icainew_f/arbol/viewfile.php?tipo=A&amp;id=8264&amp;url=./docs/MARZO%202021%20FAC.149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esi.org.mx/icainew_f/arbol/viewfile.php?tipo=A&amp;id=8273&amp;url=./docs/FEBRER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resi.org.mx/icainew_f/arbol/viewfile.php?tipo=A&amp;id=8274&amp;url=./docs/MARZ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resi.org.mx/icainew_f/arbol/viewfile.php?tipo=A&amp;id=8275&amp;url=./docs/ABRIL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resi.org.mx/icainew_f/arbol/viewfile.php?tipo=A&amp;id=8281&amp;url=./docs/MAY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resi.org.mx/icainew_f/arbol/viewfile.php?tipo=A&amp;id=8276&amp;url=./docs/JUNI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resi.org.mx/icainew_f/arbol/viewfile.php?tipo=A&amp;id=8376&amp;url=./docs/FACTURA%20ESPACIO%204.pdf" TargetMode="External"/><Relationship Id="rId1" Type="http://schemas.openxmlformats.org/officeDocument/2006/relationships/hyperlink" Target="http://www.resi.org.mx/icainew_f/arbol/viewfile.php?tipo=A&amp;id=8277&amp;url=./docs/JULI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resi.org.mx/icainew_f/arbol/viewfile.php?tipo=A&amp;id=8278&amp;url=./docs/AGOSTO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resi.org.mx/icainew_f/arbol/viewfile.php?tipo=A&amp;id=8279&amp;url=./docs/SEPTIEMBRE.pdf" TargetMode="External"/><Relationship Id="rId1" Type="http://schemas.openxmlformats.org/officeDocument/2006/relationships/hyperlink" Target="http://www.resi.org.mx/icainew_f/arbol/viewfile.php?tipo=A&amp;id=8247&amp;url=./docs/Imelda%20Nohemi%20Rosales%20Saucedo%201%20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3" zoomScale="68" zoomScaleNormal="68" zoomScaleSheetLayoutView="75" workbookViewId="0">
      <selection activeCell="C11" sqref="C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30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35.25" customHeight="1" x14ac:dyDescent="0.2">
      <c r="A11" s="21" t="s">
        <v>14</v>
      </c>
      <c r="B11" s="21">
        <v>699</v>
      </c>
      <c r="C11" s="102">
        <v>44300</v>
      </c>
      <c r="D11" s="17" t="s">
        <v>54</v>
      </c>
      <c r="E11" s="18" t="s">
        <v>62</v>
      </c>
      <c r="F11" s="33" t="s">
        <v>140</v>
      </c>
      <c r="G11" s="34" t="s">
        <v>55</v>
      </c>
      <c r="H11" s="37" t="s">
        <v>129</v>
      </c>
      <c r="I11" s="47" t="s">
        <v>142</v>
      </c>
      <c r="J11" s="20">
        <v>3480</v>
      </c>
      <c r="K11" s="21" t="s">
        <v>57</v>
      </c>
      <c r="L11" s="21" t="s">
        <v>15</v>
      </c>
      <c r="M11" s="21">
        <v>9</v>
      </c>
    </row>
    <row r="12" spans="1:14" ht="42.75" customHeight="1" thickBot="1" x14ac:dyDescent="0.25">
      <c r="A12" s="37" t="s">
        <v>14</v>
      </c>
      <c r="B12" s="21">
        <v>701</v>
      </c>
      <c r="C12" s="102">
        <v>44579</v>
      </c>
      <c r="D12" s="17" t="s">
        <v>24</v>
      </c>
      <c r="E12" s="58" t="s">
        <v>66</v>
      </c>
      <c r="F12" s="90" t="s">
        <v>141</v>
      </c>
      <c r="G12" s="34" t="s">
        <v>96</v>
      </c>
      <c r="H12" s="19" t="s">
        <v>97</v>
      </c>
      <c r="I12" s="80" t="s">
        <v>143</v>
      </c>
      <c r="J12" s="20">
        <v>2090</v>
      </c>
      <c r="K12" s="21" t="s">
        <v>23</v>
      </c>
      <c r="L12" s="43" t="s">
        <v>15</v>
      </c>
      <c r="M12" s="21" t="s">
        <v>15</v>
      </c>
    </row>
    <row r="13" spans="1:14" ht="12.75" thickBot="1" x14ac:dyDescent="0.25">
      <c r="E13" s="26" t="s">
        <v>8</v>
      </c>
      <c r="F13" s="26"/>
      <c r="G13" s="26"/>
      <c r="H13" s="7"/>
      <c r="I13" s="7"/>
      <c r="J13" s="27">
        <f>SUM(J11:J11)</f>
        <v>3480</v>
      </c>
      <c r="K13" s="28"/>
      <c r="L13" s="28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  <hyperlink ref="I12" r:id="rId3"/>
  </hyperlinks>
  <printOptions horizontalCentered="1"/>
  <pageMargins left="0" right="0" top="0" bottom="0" header="0" footer="0.15748031496062992"/>
  <pageSetup paperSize="5" scale="63" orientation="landscape" r:id="rId4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66" zoomScaleNormal="66" zoomScaleSheetLayoutView="75" workbookViewId="0">
      <selection activeCell="B11" sqref="B11:C11"/>
    </sheetView>
  </sheetViews>
  <sheetFormatPr baseColWidth="10" defaultRowHeight="12" x14ac:dyDescent="0.2"/>
  <cols>
    <col min="1" max="1" width="21.8554687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85546875" style="4" customWidth="1"/>
    <col min="10" max="10" width="12.85546875" style="4" customWidth="1"/>
    <col min="11" max="11" width="12.42578125" style="4" customWidth="1"/>
    <col min="12" max="12" width="16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36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1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ht="28.5" customHeight="1" x14ac:dyDescent="0.2">
      <c r="A11" s="37" t="s">
        <v>14</v>
      </c>
      <c r="B11" s="48">
        <v>2720</v>
      </c>
      <c r="C11" s="102">
        <v>44536</v>
      </c>
      <c r="D11" s="17" t="s">
        <v>54</v>
      </c>
      <c r="E11" s="18" t="s">
        <v>62</v>
      </c>
      <c r="F11" s="33" t="s">
        <v>140</v>
      </c>
      <c r="G11" s="98" t="s">
        <v>59</v>
      </c>
      <c r="H11" s="79" t="s">
        <v>127</v>
      </c>
      <c r="I11" s="35" t="s">
        <v>152</v>
      </c>
      <c r="J11" s="20">
        <v>3480</v>
      </c>
      <c r="K11" s="20" t="s">
        <v>57</v>
      </c>
      <c r="L11" s="29" t="s">
        <v>15</v>
      </c>
      <c r="M11" s="21">
        <v>9</v>
      </c>
    </row>
    <row r="12" spans="1:14" ht="12.75" thickBot="1" x14ac:dyDescent="0.25">
      <c r="C12" s="22"/>
      <c r="D12" s="23"/>
      <c r="E12" s="55"/>
      <c r="F12" s="24"/>
      <c r="G12" s="24"/>
      <c r="H12" s="25"/>
      <c r="I12" s="25"/>
      <c r="J12" s="30"/>
      <c r="K12" s="30"/>
      <c r="L12" s="30"/>
    </row>
    <row r="13" spans="1:14" ht="12.75" thickBot="1" x14ac:dyDescent="0.25">
      <c r="E13" s="26" t="s">
        <v>8</v>
      </c>
      <c r="F13" s="26"/>
      <c r="G13" s="26"/>
      <c r="H13" s="7"/>
      <c r="I13" s="7"/>
      <c r="J13" s="27">
        <f>SUM(J11:J11)</f>
        <v>3480</v>
      </c>
      <c r="K13" s="28"/>
      <c r="L13" s="28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5" zoomScale="75" zoomScaleNormal="75" zoomScaleSheetLayoutView="75" workbookViewId="0">
      <selection activeCell="I12" sqref="I12"/>
    </sheetView>
  </sheetViews>
  <sheetFormatPr baseColWidth="10" defaultRowHeight="12" x14ac:dyDescent="0.2"/>
  <cols>
    <col min="1" max="1" width="19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11.42578125" style="4" customWidth="1"/>
    <col min="9" max="9" width="9.85546875" style="4" customWidth="1"/>
    <col min="10" max="10" width="13.85546875" style="4" customWidth="1"/>
    <col min="11" max="11" width="14.5703125" style="4" customWidth="1"/>
    <col min="12" max="12" width="15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53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1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ht="32.25" customHeight="1" x14ac:dyDescent="0.2">
      <c r="A11" s="37" t="s">
        <v>46</v>
      </c>
      <c r="B11" s="11">
        <v>2722</v>
      </c>
      <c r="C11" s="107">
        <v>44536</v>
      </c>
      <c r="D11" s="17" t="s">
        <v>54</v>
      </c>
      <c r="E11" s="56" t="s">
        <v>62</v>
      </c>
      <c r="F11" s="35" t="s">
        <v>140</v>
      </c>
      <c r="G11" s="36" t="s">
        <v>55</v>
      </c>
      <c r="H11" s="64" t="s">
        <v>137</v>
      </c>
      <c r="I11" s="52" t="s">
        <v>179</v>
      </c>
      <c r="J11" s="99">
        <v>3480</v>
      </c>
      <c r="K11" s="57" t="s">
        <v>60</v>
      </c>
      <c r="L11" s="56" t="s">
        <v>15</v>
      </c>
      <c r="M11" s="54">
        <v>9</v>
      </c>
    </row>
    <row r="12" spans="1:14" ht="38.25" customHeight="1" x14ac:dyDescent="0.2">
      <c r="A12" s="37" t="s">
        <v>46</v>
      </c>
      <c r="B12" s="40">
        <v>691</v>
      </c>
      <c r="C12" s="102">
        <v>44582</v>
      </c>
      <c r="D12" s="36" t="s">
        <v>99</v>
      </c>
      <c r="E12" s="18" t="s">
        <v>100</v>
      </c>
      <c r="F12" s="97" t="s">
        <v>180</v>
      </c>
      <c r="G12" s="51" t="s">
        <v>101</v>
      </c>
      <c r="H12" s="19">
        <v>203064</v>
      </c>
      <c r="I12" s="47" t="s">
        <v>191</v>
      </c>
      <c r="J12" s="20">
        <v>1875</v>
      </c>
      <c r="K12" s="21" t="s">
        <v>19</v>
      </c>
      <c r="L12" s="21" t="s">
        <v>15</v>
      </c>
      <c r="M12" s="21" t="s">
        <v>15</v>
      </c>
    </row>
    <row r="13" spans="1:14" ht="12.75" thickBot="1" x14ac:dyDescent="0.25">
      <c r="C13" s="22"/>
      <c r="D13" s="23"/>
      <c r="E13" s="24"/>
      <c r="F13" s="24"/>
      <c r="G13" s="24"/>
      <c r="H13" s="25"/>
      <c r="I13" s="25"/>
      <c r="J13" s="30"/>
      <c r="K13" s="30"/>
      <c r="L13" s="30"/>
    </row>
    <row r="14" spans="1:14" ht="12.75" thickBot="1" x14ac:dyDescent="0.25">
      <c r="E14" s="26" t="s">
        <v>8</v>
      </c>
      <c r="F14" s="26"/>
      <c r="G14" s="26"/>
      <c r="H14" s="7"/>
      <c r="I14" s="7"/>
      <c r="J14" s="27">
        <f>J11+J12</f>
        <v>5355</v>
      </c>
      <c r="K14" s="28"/>
      <c r="L14" s="28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  <hyperlink ref="I12" r:id="rId3"/>
  </hyperlinks>
  <printOptions horizontalCentered="1"/>
  <pageMargins left="0" right="0" top="0" bottom="0" header="0" footer="0.15748031496062992"/>
  <pageSetup paperSize="5" scale="63" orientation="landscape" r:id="rId4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80" zoomScaleNormal="80" zoomScaleSheetLayoutView="75" workbookViewId="0">
      <selection activeCell="I38" sqref="I38"/>
    </sheetView>
  </sheetViews>
  <sheetFormatPr baseColWidth="10" defaultRowHeight="12" x14ac:dyDescent="0.2"/>
  <cols>
    <col min="1" max="1" width="19.28515625" style="1" customWidth="1"/>
    <col min="2" max="2" width="10.140625" style="1" bestFit="1" customWidth="1"/>
    <col min="3" max="3" width="16.140625" style="2" bestFit="1" customWidth="1"/>
    <col min="4" max="4" width="38.7109375" style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21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20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32.25" customHeight="1" x14ac:dyDescent="0.2">
      <c r="A11" s="82" t="s">
        <v>46</v>
      </c>
      <c r="B11" s="21">
        <v>3040</v>
      </c>
      <c r="C11" s="102">
        <v>44300</v>
      </c>
      <c r="D11" s="83" t="s">
        <v>54</v>
      </c>
      <c r="E11" s="18" t="s">
        <v>56</v>
      </c>
      <c r="F11" s="33" t="s">
        <v>140</v>
      </c>
      <c r="G11" s="50" t="s">
        <v>55</v>
      </c>
      <c r="H11" s="100" t="s">
        <v>192</v>
      </c>
      <c r="I11" s="108" t="s">
        <v>193</v>
      </c>
      <c r="J11" s="20">
        <v>3480</v>
      </c>
      <c r="K11" s="21" t="s">
        <v>60</v>
      </c>
      <c r="L11" s="21" t="s">
        <v>15</v>
      </c>
      <c r="M11" s="21">
        <v>9</v>
      </c>
    </row>
    <row r="12" spans="1:14" ht="32.25" customHeight="1" x14ac:dyDescent="0.2">
      <c r="A12" s="82" t="s">
        <v>14</v>
      </c>
      <c r="B12" s="21">
        <v>739</v>
      </c>
      <c r="C12" s="102">
        <v>44575</v>
      </c>
      <c r="D12" s="83" t="s">
        <v>25</v>
      </c>
      <c r="E12" s="36" t="s">
        <v>88</v>
      </c>
      <c r="F12" s="90" t="s">
        <v>141</v>
      </c>
      <c r="G12" s="51" t="s">
        <v>87</v>
      </c>
      <c r="H12" s="100" t="s">
        <v>181</v>
      </c>
      <c r="I12" s="47" t="s">
        <v>153</v>
      </c>
      <c r="J12" s="20">
        <v>900</v>
      </c>
      <c r="K12" s="21" t="s">
        <v>28</v>
      </c>
      <c r="L12" s="44" t="s">
        <v>15</v>
      </c>
      <c r="M12" s="21">
        <v>3</v>
      </c>
    </row>
    <row r="13" spans="1:14" ht="34.5" customHeight="1" x14ac:dyDescent="0.2">
      <c r="A13" s="82" t="s">
        <v>14</v>
      </c>
      <c r="B13" s="21">
        <v>740</v>
      </c>
      <c r="C13" s="102">
        <v>44575</v>
      </c>
      <c r="D13" s="83" t="s">
        <v>25</v>
      </c>
      <c r="E13" s="18" t="s">
        <v>89</v>
      </c>
      <c r="F13" s="90" t="s">
        <v>141</v>
      </c>
      <c r="G13" s="51" t="s">
        <v>87</v>
      </c>
      <c r="H13" s="100" t="s">
        <v>182</v>
      </c>
      <c r="I13" s="47" t="s">
        <v>154</v>
      </c>
      <c r="J13" s="20">
        <v>900</v>
      </c>
      <c r="K13" s="21" t="s">
        <v>28</v>
      </c>
      <c r="L13" s="44" t="s">
        <v>15</v>
      </c>
      <c r="M13" s="21">
        <v>3</v>
      </c>
    </row>
    <row r="14" spans="1:14" ht="35.25" customHeight="1" x14ac:dyDescent="0.2">
      <c r="A14" s="82" t="s">
        <v>14</v>
      </c>
      <c r="B14" s="21">
        <v>741</v>
      </c>
      <c r="C14" s="102">
        <v>44575</v>
      </c>
      <c r="D14" s="83" t="s">
        <v>25</v>
      </c>
      <c r="E14" s="18" t="s">
        <v>90</v>
      </c>
      <c r="F14" s="90" t="s">
        <v>141</v>
      </c>
      <c r="G14" s="51" t="s">
        <v>87</v>
      </c>
      <c r="H14" s="100" t="s">
        <v>183</v>
      </c>
      <c r="I14" s="47" t="s">
        <v>155</v>
      </c>
      <c r="J14" s="20">
        <v>900</v>
      </c>
      <c r="K14" s="21" t="s">
        <v>28</v>
      </c>
      <c r="L14" s="44" t="s">
        <v>15</v>
      </c>
      <c r="M14" s="21">
        <v>3</v>
      </c>
    </row>
    <row r="15" spans="1:14" ht="30" customHeight="1" x14ac:dyDescent="0.2">
      <c r="A15" s="82" t="s">
        <v>14</v>
      </c>
      <c r="B15" s="21">
        <v>742</v>
      </c>
      <c r="C15" s="102">
        <v>44575</v>
      </c>
      <c r="D15" s="83" t="s">
        <v>25</v>
      </c>
      <c r="E15" s="18" t="s">
        <v>91</v>
      </c>
      <c r="F15" s="90" t="s">
        <v>141</v>
      </c>
      <c r="G15" s="51" t="s">
        <v>87</v>
      </c>
      <c r="H15" s="100" t="s">
        <v>184</v>
      </c>
      <c r="I15" s="47" t="s">
        <v>156</v>
      </c>
      <c r="J15" s="20">
        <v>900</v>
      </c>
      <c r="K15" s="21" t="s">
        <v>28</v>
      </c>
      <c r="L15" s="44" t="s">
        <v>15</v>
      </c>
      <c r="M15" s="21">
        <v>3</v>
      </c>
    </row>
    <row r="16" spans="1:14" ht="30" customHeight="1" x14ac:dyDescent="0.2">
      <c r="A16" s="82" t="s">
        <v>14</v>
      </c>
      <c r="B16" s="21">
        <v>743</v>
      </c>
      <c r="C16" s="102">
        <v>44575</v>
      </c>
      <c r="D16" s="83" t="s">
        <v>25</v>
      </c>
      <c r="E16" s="18" t="s">
        <v>92</v>
      </c>
      <c r="F16" s="90" t="s">
        <v>141</v>
      </c>
      <c r="G16" s="51" t="s">
        <v>87</v>
      </c>
      <c r="H16" s="100" t="s">
        <v>185</v>
      </c>
      <c r="I16" s="47" t="s">
        <v>157</v>
      </c>
      <c r="J16" s="20">
        <v>900</v>
      </c>
      <c r="K16" s="21" t="s">
        <v>28</v>
      </c>
      <c r="L16" s="44" t="s">
        <v>15</v>
      </c>
      <c r="M16" s="21">
        <v>3</v>
      </c>
    </row>
    <row r="17" spans="1:13" ht="30" customHeight="1" x14ac:dyDescent="0.2">
      <c r="A17" s="82" t="s">
        <v>14</v>
      </c>
      <c r="B17" s="21">
        <v>744</v>
      </c>
      <c r="C17" s="102">
        <v>44575</v>
      </c>
      <c r="D17" s="83" t="s">
        <v>25</v>
      </c>
      <c r="E17" s="18" t="s">
        <v>93</v>
      </c>
      <c r="F17" s="90" t="s">
        <v>141</v>
      </c>
      <c r="G17" s="51" t="s">
        <v>87</v>
      </c>
      <c r="H17" s="100" t="s">
        <v>186</v>
      </c>
      <c r="I17" s="47" t="s">
        <v>158</v>
      </c>
      <c r="J17" s="20">
        <v>900</v>
      </c>
      <c r="K17" s="21" t="s">
        <v>28</v>
      </c>
      <c r="L17" s="44" t="s">
        <v>15</v>
      </c>
      <c r="M17" s="21">
        <v>3</v>
      </c>
    </row>
    <row r="18" spans="1:13" ht="35.25" customHeight="1" x14ac:dyDescent="0.2">
      <c r="A18" s="82" t="s">
        <v>14</v>
      </c>
      <c r="B18" s="21">
        <v>745</v>
      </c>
      <c r="C18" s="102">
        <v>44575</v>
      </c>
      <c r="D18" s="83" t="s">
        <v>25</v>
      </c>
      <c r="E18" s="18" t="s">
        <v>94</v>
      </c>
      <c r="F18" s="90" t="s">
        <v>141</v>
      </c>
      <c r="G18" s="51" t="s">
        <v>87</v>
      </c>
      <c r="H18" s="100" t="s">
        <v>187</v>
      </c>
      <c r="I18" s="47" t="s">
        <v>159</v>
      </c>
      <c r="J18" s="20">
        <v>900</v>
      </c>
      <c r="K18" s="21" t="s">
        <v>28</v>
      </c>
      <c r="L18" s="44" t="s">
        <v>15</v>
      </c>
      <c r="M18" s="21">
        <v>3</v>
      </c>
    </row>
    <row r="19" spans="1:13" ht="35.25" customHeight="1" x14ac:dyDescent="0.2">
      <c r="A19" s="82" t="s">
        <v>14</v>
      </c>
      <c r="B19" s="21">
        <v>746</v>
      </c>
      <c r="C19" s="102">
        <v>44575</v>
      </c>
      <c r="D19" s="83" t="s">
        <v>25</v>
      </c>
      <c r="E19" s="18" t="s">
        <v>95</v>
      </c>
      <c r="F19" s="90" t="s">
        <v>141</v>
      </c>
      <c r="G19" s="51" t="s">
        <v>87</v>
      </c>
      <c r="H19" s="100" t="s">
        <v>188</v>
      </c>
      <c r="I19" s="47" t="s">
        <v>160</v>
      </c>
      <c r="J19" s="20">
        <v>900</v>
      </c>
      <c r="K19" s="21" t="s">
        <v>28</v>
      </c>
      <c r="L19" s="21" t="s">
        <v>15</v>
      </c>
      <c r="M19" s="21">
        <v>3</v>
      </c>
    </row>
    <row r="20" spans="1:13" ht="54" customHeight="1" x14ac:dyDescent="0.2">
      <c r="A20" s="82" t="s">
        <v>14</v>
      </c>
      <c r="B20" s="21">
        <v>746</v>
      </c>
      <c r="C20" s="102">
        <v>44575</v>
      </c>
      <c r="D20" s="83" t="s">
        <v>85</v>
      </c>
      <c r="E20" s="18" t="s">
        <v>86</v>
      </c>
      <c r="F20" s="90" t="s">
        <v>141</v>
      </c>
      <c r="G20" s="51" t="s">
        <v>40</v>
      </c>
      <c r="H20" s="19" t="s">
        <v>38</v>
      </c>
      <c r="I20" s="61" t="s">
        <v>161</v>
      </c>
      <c r="J20" s="20">
        <v>2399.9899999999998</v>
      </c>
      <c r="K20" s="21" t="s">
        <v>19</v>
      </c>
      <c r="L20" s="44" t="s">
        <v>15</v>
      </c>
      <c r="M20" s="21">
        <v>44</v>
      </c>
    </row>
    <row r="21" spans="1:13" ht="60" customHeight="1" x14ac:dyDescent="0.2">
      <c r="A21" s="82" t="s">
        <v>14</v>
      </c>
      <c r="B21" s="21">
        <v>747</v>
      </c>
      <c r="C21" s="102">
        <v>44575</v>
      </c>
      <c r="D21" s="83" t="s">
        <v>85</v>
      </c>
      <c r="E21" s="18" t="s">
        <v>39</v>
      </c>
      <c r="F21" s="90" t="s">
        <v>141</v>
      </c>
      <c r="G21" s="51" t="s">
        <v>40</v>
      </c>
      <c r="H21" s="19" t="s">
        <v>42</v>
      </c>
      <c r="I21" s="61" t="s">
        <v>162</v>
      </c>
      <c r="J21" s="20">
        <v>2399.9899999999998</v>
      </c>
      <c r="K21" s="40" t="s">
        <v>19</v>
      </c>
      <c r="L21" s="49" t="s">
        <v>15</v>
      </c>
      <c r="M21" s="21">
        <v>44</v>
      </c>
    </row>
    <row r="22" spans="1:13" ht="74.25" customHeight="1" x14ac:dyDescent="0.2">
      <c r="A22" s="82" t="s">
        <v>14</v>
      </c>
      <c r="B22" s="21">
        <v>748</v>
      </c>
      <c r="C22" s="102">
        <v>44575</v>
      </c>
      <c r="D22" s="83" t="s">
        <v>85</v>
      </c>
      <c r="E22" s="18" t="s">
        <v>41</v>
      </c>
      <c r="F22" s="90" t="s">
        <v>141</v>
      </c>
      <c r="G22" s="51" t="s">
        <v>40</v>
      </c>
      <c r="H22" s="19" t="s">
        <v>47</v>
      </c>
      <c r="I22" s="35" t="s">
        <v>163</v>
      </c>
      <c r="J22" s="20">
        <v>2399.9899999999998</v>
      </c>
      <c r="K22" s="29" t="s">
        <v>19</v>
      </c>
      <c r="L22" s="43" t="s">
        <v>15</v>
      </c>
      <c r="M22" s="21">
        <v>44</v>
      </c>
    </row>
    <row r="23" spans="1:13" ht="75" customHeight="1" x14ac:dyDescent="0.2">
      <c r="A23" s="82" t="s">
        <v>14</v>
      </c>
      <c r="B23" s="103" t="s">
        <v>189</v>
      </c>
      <c r="C23" s="98" t="s">
        <v>190</v>
      </c>
      <c r="D23" s="83" t="s">
        <v>67</v>
      </c>
      <c r="E23" s="18" t="s">
        <v>69</v>
      </c>
      <c r="F23" s="90" t="s">
        <v>141</v>
      </c>
      <c r="G23" s="51" t="s">
        <v>68</v>
      </c>
      <c r="H23" s="19" t="s">
        <v>77</v>
      </c>
      <c r="I23" s="52" t="s">
        <v>164</v>
      </c>
      <c r="J23" s="20">
        <v>900</v>
      </c>
      <c r="K23" s="38" t="s">
        <v>19</v>
      </c>
      <c r="L23" s="29" t="s">
        <v>15</v>
      </c>
      <c r="M23" s="21">
        <v>44</v>
      </c>
    </row>
    <row r="24" spans="1:13" ht="78.75" customHeight="1" x14ac:dyDescent="0.2">
      <c r="A24" s="82" t="s">
        <v>14</v>
      </c>
      <c r="B24" s="48">
        <v>732</v>
      </c>
      <c r="C24" s="104" t="s">
        <v>190</v>
      </c>
      <c r="D24" s="83" t="s">
        <v>67</v>
      </c>
      <c r="E24" s="18" t="s">
        <v>70</v>
      </c>
      <c r="F24" s="90" t="s">
        <v>141</v>
      </c>
      <c r="G24" s="74" t="s">
        <v>68</v>
      </c>
      <c r="H24" s="19" t="s">
        <v>78</v>
      </c>
      <c r="I24" s="52" t="s">
        <v>165</v>
      </c>
      <c r="J24" s="87">
        <v>900</v>
      </c>
      <c r="K24" s="38" t="s">
        <v>19</v>
      </c>
      <c r="L24" s="38" t="s">
        <v>15</v>
      </c>
      <c r="M24" s="48">
        <v>44</v>
      </c>
    </row>
    <row r="25" spans="1:13" ht="64.5" customHeight="1" x14ac:dyDescent="0.2">
      <c r="A25" s="82" t="s">
        <v>14</v>
      </c>
      <c r="B25" s="48">
        <v>733</v>
      </c>
      <c r="C25" s="105" t="s">
        <v>190</v>
      </c>
      <c r="D25" s="17" t="s">
        <v>67</v>
      </c>
      <c r="E25" s="18" t="s">
        <v>71</v>
      </c>
      <c r="F25" s="90" t="s">
        <v>141</v>
      </c>
      <c r="G25" s="85" t="s">
        <v>68</v>
      </c>
      <c r="H25" s="19" t="s">
        <v>79</v>
      </c>
      <c r="I25" s="52" t="s">
        <v>166</v>
      </c>
      <c r="J25" s="20">
        <v>900</v>
      </c>
      <c r="K25" s="29" t="s">
        <v>19</v>
      </c>
      <c r="L25" s="29" t="s">
        <v>15</v>
      </c>
      <c r="M25" s="48">
        <v>44</v>
      </c>
    </row>
    <row r="26" spans="1:13" ht="49.5" customHeight="1" x14ac:dyDescent="0.2">
      <c r="A26" s="1" t="s">
        <v>14</v>
      </c>
      <c r="B26" s="48">
        <v>734</v>
      </c>
      <c r="C26" s="105" t="s">
        <v>190</v>
      </c>
      <c r="D26" s="48" t="s">
        <v>67</v>
      </c>
      <c r="E26" s="18" t="s">
        <v>72</v>
      </c>
      <c r="F26" s="90" t="s">
        <v>141</v>
      </c>
      <c r="G26" s="86" t="s">
        <v>68</v>
      </c>
      <c r="H26" s="37" t="s">
        <v>80</v>
      </c>
      <c r="I26" s="47" t="s">
        <v>167</v>
      </c>
      <c r="J26" s="88">
        <v>900</v>
      </c>
      <c r="K26" s="37" t="s">
        <v>19</v>
      </c>
      <c r="L26" s="37" t="s">
        <v>15</v>
      </c>
      <c r="M26" s="48">
        <v>44</v>
      </c>
    </row>
    <row r="27" spans="1:13" ht="60.75" customHeight="1" x14ac:dyDescent="0.2">
      <c r="A27" s="1" t="s">
        <v>14</v>
      </c>
      <c r="B27" s="48">
        <v>735</v>
      </c>
      <c r="C27" s="105" t="s">
        <v>190</v>
      </c>
      <c r="D27" s="48" t="s">
        <v>67</v>
      </c>
      <c r="E27" s="18" t="s">
        <v>73</v>
      </c>
      <c r="F27" s="90" t="s">
        <v>141</v>
      </c>
      <c r="G27" s="86" t="s">
        <v>68</v>
      </c>
      <c r="H27" s="37" t="s">
        <v>81</v>
      </c>
      <c r="I27" s="47" t="s">
        <v>168</v>
      </c>
      <c r="J27" s="88">
        <v>900</v>
      </c>
      <c r="K27" s="37" t="s">
        <v>19</v>
      </c>
      <c r="L27" s="37" t="s">
        <v>15</v>
      </c>
      <c r="M27" s="48">
        <v>44</v>
      </c>
    </row>
    <row r="28" spans="1:13" ht="55.5" customHeight="1" x14ac:dyDescent="0.2">
      <c r="A28" s="1" t="s">
        <v>14</v>
      </c>
      <c r="B28" s="48">
        <v>736</v>
      </c>
      <c r="C28" s="105" t="s">
        <v>190</v>
      </c>
      <c r="D28" s="48" t="s">
        <v>67</v>
      </c>
      <c r="E28" s="18" t="s">
        <v>74</v>
      </c>
      <c r="F28" s="90" t="s">
        <v>141</v>
      </c>
      <c r="G28" s="86" t="s">
        <v>68</v>
      </c>
      <c r="H28" s="37" t="s">
        <v>82</v>
      </c>
      <c r="I28" s="47" t="s">
        <v>169</v>
      </c>
      <c r="J28" s="88">
        <v>900</v>
      </c>
      <c r="K28" s="37" t="s">
        <v>19</v>
      </c>
      <c r="L28" s="37" t="s">
        <v>15</v>
      </c>
      <c r="M28" s="48">
        <v>44</v>
      </c>
    </row>
    <row r="29" spans="1:13" ht="56.25" customHeight="1" x14ac:dyDescent="0.2">
      <c r="A29" s="1" t="s">
        <v>14</v>
      </c>
      <c r="B29" s="48">
        <v>737</v>
      </c>
      <c r="C29" s="105" t="s">
        <v>190</v>
      </c>
      <c r="D29" s="48" t="s">
        <v>67</v>
      </c>
      <c r="E29" s="18" t="s">
        <v>75</v>
      </c>
      <c r="F29" s="90" t="s">
        <v>141</v>
      </c>
      <c r="G29" s="86" t="s">
        <v>68</v>
      </c>
      <c r="H29" s="37" t="s">
        <v>83</v>
      </c>
      <c r="I29" s="47" t="s">
        <v>170</v>
      </c>
      <c r="J29" s="88">
        <v>900</v>
      </c>
      <c r="K29" s="37" t="s">
        <v>19</v>
      </c>
      <c r="L29" s="37" t="s">
        <v>15</v>
      </c>
      <c r="M29" s="48">
        <v>44</v>
      </c>
    </row>
    <row r="30" spans="1:13" ht="69" customHeight="1" x14ac:dyDescent="0.2">
      <c r="A30" s="1" t="s">
        <v>14</v>
      </c>
      <c r="B30" s="48">
        <v>738</v>
      </c>
      <c r="C30" s="105" t="s">
        <v>190</v>
      </c>
      <c r="D30" s="48" t="s">
        <v>67</v>
      </c>
      <c r="E30" s="18" t="s">
        <v>76</v>
      </c>
      <c r="F30" s="90" t="s">
        <v>141</v>
      </c>
      <c r="G30" s="86" t="s">
        <v>68</v>
      </c>
      <c r="H30" s="37" t="s">
        <v>84</v>
      </c>
      <c r="I30" s="47" t="s">
        <v>171</v>
      </c>
      <c r="J30" s="88">
        <v>900</v>
      </c>
      <c r="K30" s="37" t="s">
        <v>19</v>
      </c>
      <c r="L30" s="37" t="s">
        <v>15</v>
      </c>
      <c r="M30" s="48">
        <v>44</v>
      </c>
    </row>
    <row r="31" spans="1:13" ht="50.25" customHeight="1" x14ac:dyDescent="0.2">
      <c r="A31" s="82" t="s">
        <v>14</v>
      </c>
      <c r="B31" s="21">
        <v>747</v>
      </c>
      <c r="C31" s="102">
        <v>44575</v>
      </c>
      <c r="D31" s="83" t="s">
        <v>98</v>
      </c>
      <c r="E31" s="18" t="s">
        <v>102</v>
      </c>
      <c r="F31" s="90" t="s">
        <v>141</v>
      </c>
      <c r="G31" s="51" t="s">
        <v>87</v>
      </c>
      <c r="H31" s="19" t="s">
        <v>110</v>
      </c>
      <c r="I31" s="47" t="s">
        <v>195</v>
      </c>
      <c r="J31" s="20">
        <v>900</v>
      </c>
      <c r="K31" s="21" t="s">
        <v>19</v>
      </c>
      <c r="L31" s="21" t="s">
        <v>15</v>
      </c>
      <c r="M31" s="21">
        <v>1</v>
      </c>
    </row>
    <row r="32" spans="1:13" ht="72.75" customHeight="1" x14ac:dyDescent="0.2">
      <c r="A32" s="82" t="s">
        <v>14</v>
      </c>
      <c r="B32" s="21">
        <v>748</v>
      </c>
      <c r="C32" s="102">
        <v>44575</v>
      </c>
      <c r="D32" s="83" t="s">
        <v>98</v>
      </c>
      <c r="E32" s="18" t="s">
        <v>103</v>
      </c>
      <c r="F32" s="90" t="s">
        <v>141</v>
      </c>
      <c r="G32" s="51" t="s">
        <v>87</v>
      </c>
      <c r="H32" s="19" t="s">
        <v>111</v>
      </c>
      <c r="I32" s="47" t="s">
        <v>196</v>
      </c>
      <c r="J32" s="20">
        <v>900</v>
      </c>
      <c r="K32" s="21" t="s">
        <v>19</v>
      </c>
      <c r="L32" s="21" t="s">
        <v>15</v>
      </c>
      <c r="M32" s="21">
        <v>1</v>
      </c>
    </row>
    <row r="33" spans="1:13" ht="48.75" customHeight="1" x14ac:dyDescent="0.2">
      <c r="A33" s="82" t="s">
        <v>14</v>
      </c>
      <c r="B33" s="21">
        <v>749</v>
      </c>
      <c r="C33" s="102">
        <v>44575</v>
      </c>
      <c r="D33" s="83" t="s">
        <v>98</v>
      </c>
      <c r="E33" s="18" t="s">
        <v>104</v>
      </c>
      <c r="F33" s="90" t="s">
        <v>141</v>
      </c>
      <c r="G33" s="51" t="s">
        <v>87</v>
      </c>
      <c r="H33" s="19" t="s">
        <v>112</v>
      </c>
      <c r="I33" s="47" t="s">
        <v>197</v>
      </c>
      <c r="J33" s="20">
        <v>900</v>
      </c>
      <c r="K33" s="21" t="s">
        <v>19</v>
      </c>
      <c r="L33" s="21" t="s">
        <v>15</v>
      </c>
      <c r="M33" s="21">
        <v>1</v>
      </c>
    </row>
    <row r="34" spans="1:13" ht="72" x14ac:dyDescent="0.2">
      <c r="A34" s="82" t="s">
        <v>14</v>
      </c>
      <c r="B34" s="21">
        <v>750</v>
      </c>
      <c r="C34" s="102">
        <v>44575</v>
      </c>
      <c r="D34" s="83" t="s">
        <v>98</v>
      </c>
      <c r="E34" s="18" t="s">
        <v>105</v>
      </c>
      <c r="F34" s="90" t="s">
        <v>141</v>
      </c>
      <c r="G34" s="51" t="s">
        <v>87</v>
      </c>
      <c r="H34" s="19" t="s">
        <v>113</v>
      </c>
      <c r="I34" s="47" t="s">
        <v>198</v>
      </c>
      <c r="J34" s="20">
        <v>900</v>
      </c>
      <c r="K34" s="21" t="s">
        <v>19</v>
      </c>
      <c r="L34" s="21" t="s">
        <v>15</v>
      </c>
      <c r="M34" s="21">
        <v>1</v>
      </c>
    </row>
    <row r="35" spans="1:13" ht="78" customHeight="1" x14ac:dyDescent="0.2">
      <c r="A35" s="82" t="s">
        <v>14</v>
      </c>
      <c r="B35" s="21">
        <v>751</v>
      </c>
      <c r="C35" s="102">
        <v>44575</v>
      </c>
      <c r="D35" s="83" t="s">
        <v>98</v>
      </c>
      <c r="E35" s="18" t="s">
        <v>106</v>
      </c>
      <c r="F35" s="90" t="s">
        <v>141</v>
      </c>
      <c r="G35" s="51" t="s">
        <v>87</v>
      </c>
      <c r="H35" s="19" t="s">
        <v>114</v>
      </c>
      <c r="I35" s="47" t="s">
        <v>199</v>
      </c>
      <c r="J35" s="20">
        <v>900</v>
      </c>
      <c r="K35" s="21" t="s">
        <v>19</v>
      </c>
      <c r="L35" s="21" t="s">
        <v>15</v>
      </c>
      <c r="M35" s="21">
        <v>1</v>
      </c>
    </row>
    <row r="36" spans="1:13" ht="50.25" customHeight="1" x14ac:dyDescent="0.2">
      <c r="A36" s="82" t="s">
        <v>14</v>
      </c>
      <c r="B36" s="21">
        <v>752</v>
      </c>
      <c r="C36" s="102">
        <v>44575</v>
      </c>
      <c r="D36" s="83" t="s">
        <v>98</v>
      </c>
      <c r="E36" s="18" t="s">
        <v>107</v>
      </c>
      <c r="F36" s="90" t="s">
        <v>141</v>
      </c>
      <c r="G36" s="51" t="s">
        <v>87</v>
      </c>
      <c r="H36" s="19" t="s">
        <v>115</v>
      </c>
      <c r="I36" s="47" t="s">
        <v>200</v>
      </c>
      <c r="J36" s="20">
        <v>900</v>
      </c>
      <c r="K36" s="21" t="s">
        <v>19</v>
      </c>
      <c r="L36" s="21" t="s">
        <v>15</v>
      </c>
      <c r="M36" s="21">
        <v>1</v>
      </c>
    </row>
    <row r="37" spans="1:13" ht="57" customHeight="1" x14ac:dyDescent="0.2">
      <c r="A37" s="82" t="s">
        <v>14</v>
      </c>
      <c r="B37" s="21">
        <v>753</v>
      </c>
      <c r="C37" s="102">
        <v>44575</v>
      </c>
      <c r="D37" s="83" t="s">
        <v>98</v>
      </c>
      <c r="E37" s="18" t="s">
        <v>108</v>
      </c>
      <c r="F37" s="90" t="s">
        <v>141</v>
      </c>
      <c r="G37" s="51" t="s">
        <v>87</v>
      </c>
      <c r="H37" s="19" t="s">
        <v>116</v>
      </c>
      <c r="I37" s="47" t="s">
        <v>201</v>
      </c>
      <c r="J37" s="20">
        <v>900</v>
      </c>
      <c r="K37" s="21" t="s">
        <v>19</v>
      </c>
      <c r="L37" s="21" t="s">
        <v>15</v>
      </c>
      <c r="M37" s="21">
        <v>1</v>
      </c>
    </row>
    <row r="38" spans="1:13" ht="72" x14ac:dyDescent="0.2">
      <c r="A38" s="82" t="s">
        <v>14</v>
      </c>
      <c r="B38" s="21">
        <v>754</v>
      </c>
      <c r="C38" s="102">
        <v>44575</v>
      </c>
      <c r="D38" s="83" t="s">
        <v>98</v>
      </c>
      <c r="E38" s="18" t="s">
        <v>109</v>
      </c>
      <c r="F38" s="90" t="s">
        <v>141</v>
      </c>
      <c r="G38" s="51" t="s">
        <v>87</v>
      </c>
      <c r="H38" s="19" t="s">
        <v>117</v>
      </c>
      <c r="I38" s="47" t="s">
        <v>202</v>
      </c>
      <c r="J38" s="20">
        <v>900</v>
      </c>
      <c r="K38" s="21" t="s">
        <v>19</v>
      </c>
      <c r="L38" s="21" t="s">
        <v>15</v>
      </c>
      <c r="M38" s="21">
        <v>1</v>
      </c>
    </row>
    <row r="39" spans="1:13" ht="54.75" customHeight="1" x14ac:dyDescent="0.2">
      <c r="A39" s="82" t="s">
        <v>14</v>
      </c>
      <c r="B39" s="48">
        <v>721</v>
      </c>
      <c r="C39" s="98">
        <v>44579</v>
      </c>
      <c r="D39" s="84" t="s">
        <v>26</v>
      </c>
      <c r="E39" s="18" t="s">
        <v>119</v>
      </c>
      <c r="F39" s="90" t="s">
        <v>141</v>
      </c>
      <c r="G39" s="34" t="s">
        <v>118</v>
      </c>
      <c r="H39" s="19">
        <v>1491</v>
      </c>
      <c r="I39" s="52" t="s">
        <v>172</v>
      </c>
      <c r="J39" s="20">
        <v>2320</v>
      </c>
      <c r="K39" s="20" t="s">
        <v>19</v>
      </c>
      <c r="L39" s="38" t="s">
        <v>15</v>
      </c>
      <c r="M39" s="21" t="s">
        <v>15</v>
      </c>
    </row>
    <row r="40" spans="1:13" ht="68.25" customHeight="1" x14ac:dyDescent="0.2">
      <c r="A40" s="82" t="s">
        <v>14</v>
      </c>
      <c r="B40" s="48">
        <v>722</v>
      </c>
      <c r="C40" s="98">
        <v>44579</v>
      </c>
      <c r="D40" s="84" t="s">
        <v>26</v>
      </c>
      <c r="E40" s="18" t="s">
        <v>120</v>
      </c>
      <c r="F40" s="90" t="s">
        <v>141</v>
      </c>
      <c r="G40" s="34" t="s">
        <v>118</v>
      </c>
      <c r="H40" s="19">
        <v>1492</v>
      </c>
      <c r="I40" s="52" t="s">
        <v>173</v>
      </c>
      <c r="J40" s="20">
        <v>2320</v>
      </c>
      <c r="K40" s="20" t="s">
        <v>19</v>
      </c>
      <c r="L40" s="38" t="s">
        <v>15</v>
      </c>
      <c r="M40" s="21" t="s">
        <v>15</v>
      </c>
    </row>
    <row r="41" spans="1:13" ht="45.75" customHeight="1" x14ac:dyDescent="0.2">
      <c r="A41" s="82" t="s">
        <v>14</v>
      </c>
      <c r="B41" s="48">
        <v>723</v>
      </c>
      <c r="C41" s="98">
        <v>44579</v>
      </c>
      <c r="D41" s="84" t="s">
        <v>26</v>
      </c>
      <c r="E41" s="18" t="s">
        <v>121</v>
      </c>
      <c r="F41" s="90" t="s">
        <v>141</v>
      </c>
      <c r="G41" s="34" t="s">
        <v>118</v>
      </c>
      <c r="H41" s="19">
        <v>1493</v>
      </c>
      <c r="I41" s="52" t="s">
        <v>174</v>
      </c>
      <c r="J41" s="20">
        <v>2320</v>
      </c>
      <c r="K41" s="20" t="s">
        <v>19</v>
      </c>
      <c r="L41" s="38" t="s">
        <v>15</v>
      </c>
      <c r="M41" s="21" t="s">
        <v>15</v>
      </c>
    </row>
    <row r="42" spans="1:13" ht="49.5" customHeight="1" x14ac:dyDescent="0.2">
      <c r="A42" s="82" t="s">
        <v>14</v>
      </c>
      <c r="B42" s="48">
        <v>724</v>
      </c>
      <c r="C42" s="98">
        <v>44579</v>
      </c>
      <c r="D42" s="84" t="s">
        <v>26</v>
      </c>
      <c r="E42" s="18" t="s">
        <v>122</v>
      </c>
      <c r="F42" s="90" t="s">
        <v>141</v>
      </c>
      <c r="G42" s="34" t="s">
        <v>118</v>
      </c>
      <c r="H42" s="19">
        <v>1494</v>
      </c>
      <c r="I42" s="52" t="s">
        <v>175</v>
      </c>
      <c r="J42" s="20">
        <v>2320</v>
      </c>
      <c r="K42" s="20" t="s">
        <v>19</v>
      </c>
      <c r="L42" s="38" t="s">
        <v>15</v>
      </c>
      <c r="M42" s="21" t="s">
        <v>15</v>
      </c>
    </row>
    <row r="43" spans="1:13" ht="53.25" customHeight="1" x14ac:dyDescent="0.2">
      <c r="A43" s="82" t="s">
        <v>14</v>
      </c>
      <c r="B43" s="48">
        <v>728</v>
      </c>
      <c r="C43" s="98">
        <v>44579</v>
      </c>
      <c r="D43" s="84" t="s">
        <v>26</v>
      </c>
      <c r="E43" s="18" t="s">
        <v>124</v>
      </c>
      <c r="F43" s="90" t="s">
        <v>141</v>
      </c>
      <c r="G43" s="34" t="s">
        <v>118</v>
      </c>
      <c r="H43" s="19">
        <v>1498</v>
      </c>
      <c r="I43" s="52" t="s">
        <v>176</v>
      </c>
      <c r="J43" s="20">
        <v>2320</v>
      </c>
      <c r="K43" s="20" t="s">
        <v>19</v>
      </c>
      <c r="L43" s="38" t="s">
        <v>15</v>
      </c>
      <c r="M43" s="21" t="s">
        <v>15</v>
      </c>
    </row>
    <row r="44" spans="1:13" ht="42" customHeight="1" x14ac:dyDescent="0.2">
      <c r="A44" s="82" t="s">
        <v>14</v>
      </c>
      <c r="B44" s="48">
        <v>729</v>
      </c>
      <c r="C44" s="98">
        <v>44579</v>
      </c>
      <c r="D44" s="84" t="s">
        <v>26</v>
      </c>
      <c r="E44" s="18" t="s">
        <v>123</v>
      </c>
      <c r="F44" s="90" t="s">
        <v>141</v>
      </c>
      <c r="G44" s="34" t="s">
        <v>118</v>
      </c>
      <c r="H44" s="19">
        <v>1499</v>
      </c>
      <c r="I44" s="52" t="s">
        <v>177</v>
      </c>
      <c r="J44" s="20">
        <v>2320</v>
      </c>
      <c r="K44" s="20" t="s">
        <v>19</v>
      </c>
      <c r="L44" s="38" t="s">
        <v>15</v>
      </c>
      <c r="M44" s="21" t="s">
        <v>15</v>
      </c>
    </row>
    <row r="45" spans="1:13" ht="35.25" customHeight="1" x14ac:dyDescent="0.2">
      <c r="A45" s="82" t="s">
        <v>14</v>
      </c>
      <c r="B45" s="48">
        <v>730</v>
      </c>
      <c r="C45" s="98">
        <v>44579</v>
      </c>
      <c r="D45" s="84" t="s">
        <v>26</v>
      </c>
      <c r="E45" s="18" t="s">
        <v>125</v>
      </c>
      <c r="F45" s="90" t="s">
        <v>141</v>
      </c>
      <c r="G45" s="34" t="s">
        <v>118</v>
      </c>
      <c r="H45" s="19">
        <v>1500</v>
      </c>
      <c r="I45" s="52" t="s">
        <v>178</v>
      </c>
      <c r="J45" s="20">
        <v>2320</v>
      </c>
      <c r="K45" s="20" t="s">
        <v>19</v>
      </c>
      <c r="L45" s="38" t="s">
        <v>15</v>
      </c>
      <c r="M45" s="21" t="s">
        <v>15</v>
      </c>
    </row>
    <row r="47" spans="1:13" x14ac:dyDescent="0.2">
      <c r="D47" s="89"/>
      <c r="J47" s="101"/>
    </row>
  </sheetData>
  <mergeCells count="4">
    <mergeCell ref="A2:M2"/>
    <mergeCell ref="A4:M4"/>
    <mergeCell ref="D5:E5"/>
    <mergeCell ref="A8:M8"/>
  </mergeCells>
  <hyperlinks>
    <hyperlink ref="F11" r:id="rId1"/>
    <hyperlink ref="I12" r:id="rId2"/>
    <hyperlink ref="I22" r:id="rId3"/>
    <hyperlink ref="I23" r:id="rId4"/>
    <hyperlink ref="I24" r:id="rId5"/>
    <hyperlink ref="I25" r:id="rId6"/>
    <hyperlink ref="I26" r:id="rId7"/>
    <hyperlink ref="I27" r:id="rId8"/>
    <hyperlink ref="I28" r:id="rId9"/>
    <hyperlink ref="I29" r:id="rId10"/>
    <hyperlink ref="I30" r:id="rId11"/>
    <hyperlink ref="I39" r:id="rId12"/>
    <hyperlink ref="I40" r:id="rId13"/>
    <hyperlink ref="I41" r:id="rId14"/>
    <hyperlink ref="I42" r:id="rId15"/>
    <hyperlink ref="I43" r:id="rId16"/>
    <hyperlink ref="I44" r:id="rId17"/>
    <hyperlink ref="I45" r:id="rId18"/>
    <hyperlink ref="I11" r:id="rId19"/>
    <hyperlink ref="I35" r:id="rId20"/>
  </hyperlinks>
  <printOptions horizontalCentered="1"/>
  <pageMargins left="0" right="0" top="0" bottom="0" header="0" footer="0.15748031496062992"/>
  <pageSetup paperSize="5" scale="63" orientation="landscape" r:id="rId2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4" zoomScale="69" zoomScaleNormal="69" zoomScaleSheetLayoutView="75" workbookViewId="0">
      <selection activeCell="B11" sqref="B11:C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33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43.5" customHeight="1" x14ac:dyDescent="0.2">
      <c r="A11" s="37" t="s">
        <v>14</v>
      </c>
      <c r="B11" s="21">
        <v>701</v>
      </c>
      <c r="C11" s="102">
        <v>44300</v>
      </c>
      <c r="D11" s="36" t="s">
        <v>54</v>
      </c>
      <c r="E11" s="18" t="s">
        <v>56</v>
      </c>
      <c r="F11" s="33" t="s">
        <v>140</v>
      </c>
      <c r="G11" s="36" t="s">
        <v>55</v>
      </c>
      <c r="H11" s="79" t="s">
        <v>130</v>
      </c>
      <c r="I11" s="52" t="s">
        <v>144</v>
      </c>
      <c r="J11" s="20">
        <v>3480</v>
      </c>
      <c r="K11" s="17" t="s">
        <v>60</v>
      </c>
      <c r="L11" s="36" t="s">
        <v>15</v>
      </c>
      <c r="M11" s="40">
        <v>9</v>
      </c>
    </row>
    <row r="12" spans="1:14" ht="12.75" thickBot="1" x14ac:dyDescent="0.25">
      <c r="C12" s="22"/>
      <c r="D12" s="23"/>
      <c r="E12" s="24"/>
      <c r="F12" s="24"/>
      <c r="G12" s="24"/>
      <c r="H12" s="25"/>
      <c r="I12" s="25"/>
      <c r="J12" s="30"/>
      <c r="K12" s="30"/>
      <c r="L12" s="30"/>
    </row>
    <row r="13" spans="1:14" ht="12.75" thickBot="1" x14ac:dyDescent="0.25">
      <c r="E13" s="26" t="s">
        <v>8</v>
      </c>
      <c r="F13" s="26"/>
      <c r="G13" s="26"/>
      <c r="H13" s="7"/>
      <c r="I13" s="7"/>
      <c r="J13" s="27">
        <f>SUM(J11:J11)</f>
        <v>3480</v>
      </c>
      <c r="K13" s="28"/>
      <c r="L13" s="28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4" zoomScale="71" zoomScaleNormal="71" zoomScaleSheetLayoutView="75" workbookViewId="0">
      <selection activeCell="D27" sqref="D27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34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67" t="s">
        <v>2</v>
      </c>
      <c r="B10" s="68" t="s">
        <v>10</v>
      </c>
      <c r="C10" s="69" t="s">
        <v>3</v>
      </c>
      <c r="D10" s="70" t="s">
        <v>4</v>
      </c>
      <c r="E10" s="71" t="s">
        <v>5</v>
      </c>
      <c r="F10" s="71" t="s">
        <v>16</v>
      </c>
      <c r="G10" s="71" t="s">
        <v>17</v>
      </c>
      <c r="H10" s="72" t="s">
        <v>6</v>
      </c>
      <c r="I10" s="72" t="s">
        <v>18</v>
      </c>
      <c r="J10" s="70" t="s">
        <v>7</v>
      </c>
      <c r="K10" s="70" t="s">
        <v>11</v>
      </c>
      <c r="L10" s="71" t="s">
        <v>12</v>
      </c>
      <c r="M10" s="73" t="s">
        <v>13</v>
      </c>
    </row>
    <row r="11" spans="1:14" s="54" customFormat="1" ht="39.75" customHeight="1" x14ac:dyDescent="0.2">
      <c r="A11" s="62" t="s">
        <v>46</v>
      </c>
      <c r="B11" s="62">
        <v>703</v>
      </c>
      <c r="C11" s="106">
        <v>44300</v>
      </c>
      <c r="D11" s="36" t="s">
        <v>54</v>
      </c>
      <c r="E11" s="18" t="s">
        <v>62</v>
      </c>
      <c r="F11" s="33" t="s">
        <v>140</v>
      </c>
      <c r="G11" s="75" t="s">
        <v>63</v>
      </c>
      <c r="H11" s="76" t="s">
        <v>131</v>
      </c>
      <c r="I11" s="66" t="s">
        <v>145</v>
      </c>
      <c r="J11" s="77">
        <v>3480</v>
      </c>
      <c r="K11" s="78" t="s">
        <v>60</v>
      </c>
      <c r="L11" s="41" t="s">
        <v>65</v>
      </c>
      <c r="M11" s="62">
        <v>9</v>
      </c>
    </row>
    <row r="12" spans="1:14" x14ac:dyDescent="0.2">
      <c r="E12" s="91" t="s">
        <v>8</v>
      </c>
      <c r="F12" s="26"/>
      <c r="G12" s="26"/>
      <c r="H12" s="7"/>
      <c r="I12" s="7"/>
      <c r="J12" s="92">
        <v>3480</v>
      </c>
      <c r="K12" s="28"/>
      <c r="L12" s="28"/>
    </row>
    <row r="30" spans="13:13" x14ac:dyDescent="0.2">
      <c r="M30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4" zoomScale="75" zoomScaleNormal="75" zoomScaleSheetLayoutView="75" workbookViewId="0">
      <selection activeCell="B11" sqref="B11:C11"/>
    </sheetView>
  </sheetViews>
  <sheetFormatPr baseColWidth="10" defaultRowHeight="12" x14ac:dyDescent="0.2"/>
  <cols>
    <col min="1" max="1" width="18.57031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35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30.75" customHeight="1" x14ac:dyDescent="0.2">
      <c r="A11" s="37" t="s">
        <v>14</v>
      </c>
      <c r="B11" s="40">
        <v>1098</v>
      </c>
      <c r="C11" s="102">
        <v>44364</v>
      </c>
      <c r="D11" s="17" t="s">
        <v>54</v>
      </c>
      <c r="E11" s="18" t="s">
        <v>56</v>
      </c>
      <c r="F11" s="33" t="s">
        <v>140</v>
      </c>
      <c r="G11" s="34" t="s">
        <v>55</v>
      </c>
      <c r="H11" s="19" t="s">
        <v>132</v>
      </c>
      <c r="I11" s="47" t="s">
        <v>146</v>
      </c>
      <c r="J11" s="20">
        <v>3480</v>
      </c>
      <c r="K11" s="21" t="s">
        <v>64</v>
      </c>
      <c r="L11" s="43" t="s">
        <v>15</v>
      </c>
      <c r="M11" s="21">
        <v>9</v>
      </c>
    </row>
    <row r="12" spans="1:14" ht="24.75" customHeight="1" thickBot="1" x14ac:dyDescent="0.25">
      <c r="E12" s="14" t="s">
        <v>8</v>
      </c>
      <c r="F12" s="26"/>
      <c r="G12" s="26"/>
      <c r="H12" s="7"/>
      <c r="I12" s="7"/>
      <c r="J12" s="42">
        <f>SUM(J11:J11)</f>
        <v>3480</v>
      </c>
      <c r="K12" s="28"/>
      <c r="L12" s="28"/>
    </row>
    <row r="30" spans="13:13" x14ac:dyDescent="0.2">
      <c r="M30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5" zoomScaleNormal="75" zoomScaleSheetLayoutView="75" workbookViewId="0">
      <selection activeCell="B11" sqref="B11:C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38.140625" style="1" customWidth="1"/>
    <col min="5" max="5" width="71.140625" style="3" customWidth="1"/>
    <col min="6" max="6" width="15.8554687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43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48" customHeight="1" x14ac:dyDescent="0.2">
      <c r="A11" s="46" t="s">
        <v>58</v>
      </c>
      <c r="B11" s="11">
        <v>1608</v>
      </c>
      <c r="C11" s="107">
        <v>44412</v>
      </c>
      <c r="D11" s="17" t="s">
        <v>54</v>
      </c>
      <c r="E11" s="36" t="s">
        <v>62</v>
      </c>
      <c r="F11" s="35" t="s">
        <v>140</v>
      </c>
      <c r="G11" s="59" t="s">
        <v>55</v>
      </c>
      <c r="H11" s="63" t="s">
        <v>133</v>
      </c>
      <c r="I11" s="80" t="s">
        <v>147</v>
      </c>
      <c r="J11" s="60">
        <v>3480</v>
      </c>
      <c r="K11" s="57" t="s">
        <v>60</v>
      </c>
      <c r="L11" s="56" t="s">
        <v>15</v>
      </c>
      <c r="M11" s="16">
        <v>9</v>
      </c>
    </row>
    <row r="12" spans="1:14" x14ac:dyDescent="0.2">
      <c r="A12" s="46"/>
      <c r="C12" s="22"/>
      <c r="D12" s="23"/>
      <c r="E12" s="24"/>
      <c r="F12" s="24"/>
      <c r="G12" s="24"/>
      <c r="H12" s="25"/>
      <c r="I12" s="25"/>
      <c r="J12" s="30"/>
      <c r="K12" s="30"/>
      <c r="L12" s="30"/>
    </row>
    <row r="13" spans="1:14" x14ac:dyDescent="0.2">
      <c r="A13" s="4"/>
      <c r="E13" s="91" t="s">
        <v>8</v>
      </c>
      <c r="F13" s="93"/>
      <c r="G13" s="93"/>
      <c r="H13" s="94"/>
      <c r="I13" s="94"/>
      <c r="J13" s="95">
        <v>3480</v>
      </c>
      <c r="K13" s="28"/>
      <c r="L13" s="28"/>
    </row>
    <row r="14" spans="1:14" x14ac:dyDescent="0.2">
      <c r="A14" s="4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.7" right="0.7" top="0.75" bottom="0.75" header="0.3" footer="0.3"/>
  <pageSetup paperSize="5" scale="63" orientation="landscape" r:id="rId3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2" zoomScale="75" zoomScaleNormal="75" zoomScaleSheetLayoutView="75" workbookViewId="0">
      <selection activeCell="B11" sqref="B11:C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2.425781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44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63" customHeight="1" x14ac:dyDescent="0.2">
      <c r="A11" s="53" t="s">
        <v>46</v>
      </c>
      <c r="B11" s="11">
        <v>1610</v>
      </c>
      <c r="C11" s="107">
        <v>44412</v>
      </c>
      <c r="D11" s="17" t="s">
        <v>54</v>
      </c>
      <c r="E11" s="36" t="s">
        <v>62</v>
      </c>
      <c r="F11" s="35" t="s">
        <v>140</v>
      </c>
      <c r="G11" s="36" t="s">
        <v>61</v>
      </c>
      <c r="H11" s="15" t="s">
        <v>134</v>
      </c>
      <c r="I11" s="52" t="s">
        <v>148</v>
      </c>
      <c r="J11" s="96">
        <v>3480</v>
      </c>
      <c r="K11" s="17" t="s">
        <v>60</v>
      </c>
      <c r="L11" s="17" t="s">
        <v>15</v>
      </c>
      <c r="M11" s="65">
        <v>9</v>
      </c>
    </row>
    <row r="12" spans="1:14" x14ac:dyDescent="0.2">
      <c r="B12" s="5"/>
      <c r="C12" s="5"/>
      <c r="D12" s="81" t="s">
        <v>138</v>
      </c>
      <c r="E12" s="5"/>
      <c r="F12" s="24"/>
      <c r="G12" s="24"/>
      <c r="H12" s="25"/>
      <c r="I12" s="25"/>
      <c r="J12" s="30"/>
      <c r="K12" s="30"/>
      <c r="L12" s="30"/>
    </row>
    <row r="13" spans="1:14" x14ac:dyDescent="0.2">
      <c r="B13" s="5"/>
      <c r="C13" s="5"/>
      <c r="D13" s="5"/>
      <c r="E13" s="5"/>
      <c r="F13" s="26"/>
      <c r="G13" s="26"/>
      <c r="H13" s="7"/>
      <c r="I13" s="7"/>
      <c r="J13" s="96">
        <v>3480</v>
      </c>
      <c r="K13" s="28"/>
      <c r="L13" s="28"/>
    </row>
    <row r="14" spans="1:14" x14ac:dyDescent="0.2">
      <c r="B14" s="5"/>
      <c r="C14" s="5"/>
      <c r="D14" s="5"/>
      <c r="E14" s="5"/>
    </row>
    <row r="15" spans="1:14" x14ac:dyDescent="0.2">
      <c r="B15" s="5"/>
      <c r="C15" s="5"/>
      <c r="D15" s="5"/>
      <c r="E15" s="5"/>
    </row>
    <row r="16" spans="1:14" x14ac:dyDescent="0.2">
      <c r="B16" s="5"/>
      <c r="C16" s="5"/>
      <c r="D16" s="5"/>
      <c r="E16" s="5"/>
    </row>
    <row r="17" spans="2:13" x14ac:dyDescent="0.2">
      <c r="B17" s="5"/>
      <c r="C17" s="5"/>
      <c r="D17" s="5"/>
      <c r="E17" s="5"/>
    </row>
    <row r="18" spans="2:13" x14ac:dyDescent="0.2">
      <c r="B18" s="5"/>
      <c r="C18" s="5"/>
      <c r="D18" s="5"/>
      <c r="E18" s="5"/>
    </row>
    <row r="19" spans="2:13" x14ac:dyDescent="0.2">
      <c r="B19" s="5"/>
      <c r="C19" s="5"/>
      <c r="D19" s="5"/>
      <c r="E19" s="5"/>
    </row>
    <row r="20" spans="2:13" x14ac:dyDescent="0.2">
      <c r="B20" s="5"/>
      <c r="C20" s="5"/>
      <c r="D20" s="5"/>
      <c r="E20" s="5"/>
    </row>
    <row r="21" spans="2:13" x14ac:dyDescent="0.2">
      <c r="B21" s="5"/>
      <c r="C21" s="5"/>
      <c r="D21" s="5"/>
      <c r="E21" s="5"/>
    </row>
    <row r="22" spans="2:13" x14ac:dyDescent="0.2">
      <c r="B22" s="5"/>
      <c r="C22" s="5"/>
      <c r="D22" s="5"/>
      <c r="E22" s="5"/>
    </row>
    <row r="23" spans="2:13" x14ac:dyDescent="0.2">
      <c r="B23" s="5"/>
      <c r="C23" s="5"/>
      <c r="D23" s="5"/>
      <c r="E23" s="5"/>
    </row>
    <row r="24" spans="2:13" x14ac:dyDescent="0.2">
      <c r="B24" s="5"/>
      <c r="C24" s="5"/>
      <c r="D24" s="5"/>
      <c r="E24" s="5"/>
    </row>
    <row r="25" spans="2:13" x14ac:dyDescent="0.2">
      <c r="B25" s="5"/>
      <c r="C25" s="5"/>
      <c r="D25" s="5"/>
      <c r="E25" s="5"/>
    </row>
    <row r="26" spans="2:13" x14ac:dyDescent="0.2">
      <c r="B26" s="5"/>
      <c r="C26" s="5"/>
      <c r="D26" s="5"/>
      <c r="E26" s="5"/>
    </row>
    <row r="31" spans="2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5" zoomScaleNormal="75" zoomScaleSheetLayoutView="75" workbookViewId="0">
      <selection activeCell="H21" sqref="H2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45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36" customHeight="1" x14ac:dyDescent="0.2">
      <c r="A11" s="37" t="s">
        <v>46</v>
      </c>
      <c r="B11" s="21">
        <v>578</v>
      </c>
      <c r="C11" s="102">
        <v>44510</v>
      </c>
      <c r="D11" s="17" t="s">
        <v>27</v>
      </c>
      <c r="E11" s="18" t="s">
        <v>49</v>
      </c>
      <c r="F11" s="90" t="s">
        <v>141</v>
      </c>
      <c r="G11" s="34" t="s">
        <v>48</v>
      </c>
      <c r="H11" s="19" t="s">
        <v>50</v>
      </c>
      <c r="I11" s="47" t="s">
        <v>194</v>
      </c>
      <c r="J11" s="20">
        <v>17980</v>
      </c>
      <c r="K11" s="21" t="s">
        <v>23</v>
      </c>
      <c r="L11" s="43" t="s">
        <v>15</v>
      </c>
      <c r="M11" s="21">
        <v>41</v>
      </c>
    </row>
    <row r="12" spans="1:14" ht="21" customHeight="1" x14ac:dyDescent="0.2">
      <c r="A12" s="37" t="s">
        <v>58</v>
      </c>
      <c r="B12" s="21">
        <v>2430</v>
      </c>
      <c r="C12" s="102">
        <v>44509</v>
      </c>
      <c r="D12" s="17" t="s">
        <v>54</v>
      </c>
      <c r="E12" s="18" t="s">
        <v>62</v>
      </c>
      <c r="F12" s="33" t="s">
        <v>140</v>
      </c>
      <c r="G12" s="34" t="s">
        <v>55</v>
      </c>
      <c r="H12" s="19" t="s">
        <v>135</v>
      </c>
      <c r="I12" s="47" t="s">
        <v>149</v>
      </c>
      <c r="J12" s="20">
        <v>1</v>
      </c>
      <c r="K12" s="21" t="s">
        <v>57</v>
      </c>
      <c r="L12" s="43" t="s">
        <v>15</v>
      </c>
      <c r="M12" s="21">
        <v>9</v>
      </c>
    </row>
    <row r="13" spans="1:14" ht="12.75" thickBot="1" x14ac:dyDescent="0.25">
      <c r="E13" s="26" t="s">
        <v>8</v>
      </c>
      <c r="F13" s="26"/>
      <c r="G13" s="26"/>
      <c r="H13" s="7"/>
      <c r="I13" s="7"/>
      <c r="J13" s="42">
        <f>SUM(J11:J11)</f>
        <v>17980</v>
      </c>
      <c r="K13" s="28"/>
      <c r="L13" s="28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2" zoomScale="75" zoomScaleNormal="75" zoomScaleSheetLayoutView="75" workbookViewId="0">
      <selection activeCell="B11" sqref="B11:C11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51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31" t="s">
        <v>13</v>
      </c>
    </row>
    <row r="11" spans="1:14" ht="42.75" customHeight="1" x14ac:dyDescent="0.2">
      <c r="A11" s="37" t="s">
        <v>14</v>
      </c>
      <c r="B11" s="21">
        <v>2716</v>
      </c>
      <c r="C11" s="102">
        <v>44536</v>
      </c>
      <c r="D11" s="17" t="s">
        <v>54</v>
      </c>
      <c r="E11" s="18" t="s">
        <v>62</v>
      </c>
      <c r="F11" s="33" t="s">
        <v>140</v>
      </c>
      <c r="G11" s="34" t="s">
        <v>59</v>
      </c>
      <c r="H11" s="19" t="s">
        <v>136</v>
      </c>
      <c r="I11" s="47" t="s">
        <v>150</v>
      </c>
      <c r="J11" s="20">
        <v>3480</v>
      </c>
      <c r="K11" s="21" t="s">
        <v>57</v>
      </c>
      <c r="L11" s="29" t="s">
        <v>15</v>
      </c>
      <c r="M11" s="21">
        <v>9</v>
      </c>
    </row>
    <row r="12" spans="1:14" ht="12.75" thickBot="1" x14ac:dyDescent="0.25">
      <c r="C12" s="22"/>
      <c r="D12" s="23"/>
      <c r="E12" s="24"/>
      <c r="F12" s="24"/>
      <c r="G12" s="24"/>
      <c r="H12" s="25"/>
      <c r="I12" s="25"/>
      <c r="J12" s="30"/>
      <c r="K12" s="30"/>
      <c r="L12" s="30"/>
    </row>
    <row r="13" spans="1:14" ht="12.75" thickBot="1" x14ac:dyDescent="0.25">
      <c r="E13" s="26" t="s">
        <v>8</v>
      </c>
      <c r="F13" s="26"/>
      <c r="G13" s="26"/>
      <c r="H13" s="7"/>
      <c r="I13" s="7"/>
      <c r="J13" s="27">
        <f>SUM(J11:J11)</f>
        <v>3480</v>
      </c>
      <c r="K13" s="28"/>
      <c r="L13" s="28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hyperlinks>
    <hyperlink ref="F11" r:id="rId1"/>
    <hyperlink ref="I11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zoomScale="77" zoomScaleNormal="77" zoomScaleSheetLayoutView="75" workbookViewId="0">
      <selection activeCell="B12" sqref="B12:C13"/>
    </sheetView>
  </sheetViews>
  <sheetFormatPr baseColWidth="10" defaultRowHeight="12" x14ac:dyDescent="0.2"/>
  <cols>
    <col min="1" max="1" width="25.85546875" style="1" customWidth="1"/>
    <col min="2" max="2" width="7.7109375" style="1" bestFit="1" customWidth="1"/>
    <col min="3" max="3" width="13.140625" style="2" customWidth="1"/>
    <col min="4" max="4" width="44.5703125" style="1" bestFit="1" customWidth="1"/>
    <col min="5" max="5" width="71.140625" style="3" customWidth="1"/>
    <col min="6" max="6" width="18.7109375" style="3" customWidth="1"/>
    <col min="7" max="7" width="11.140625" style="3" customWidth="1"/>
    <col min="8" max="8" width="11.5703125" style="4" customWidth="1"/>
    <col min="9" max="9" width="12.140625" style="4" customWidth="1"/>
    <col min="10" max="11" width="16.28515625" style="4" customWidth="1"/>
    <col min="12" max="12" width="13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6"/>
    </row>
    <row r="3" spans="1:14" ht="12.75" thickBot="1" x14ac:dyDescent="0.25"/>
    <row r="4" spans="1:14" ht="24.75" customHeight="1" thickBot="1" x14ac:dyDescent="0.3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4" ht="12.75" thickBot="1" x14ac:dyDescent="0.25">
      <c r="D5" s="115" t="s">
        <v>52</v>
      </c>
      <c r="E5" s="116"/>
      <c r="F5" s="32"/>
      <c r="G5" s="32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117" t="s">
        <v>37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1" t="s">
        <v>2</v>
      </c>
      <c r="B10" s="11" t="s">
        <v>10</v>
      </c>
      <c r="C10" s="45" t="s">
        <v>3</v>
      </c>
      <c r="D10" s="13" t="s">
        <v>4</v>
      </c>
      <c r="E10" s="14" t="s">
        <v>5</v>
      </c>
      <c r="F10" s="14" t="s">
        <v>16</v>
      </c>
      <c r="G10" s="14" t="s">
        <v>17</v>
      </c>
      <c r="H10" s="15" t="s">
        <v>6</v>
      </c>
      <c r="I10" s="15" t="s">
        <v>18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x14ac:dyDescent="0.2">
      <c r="J11" s="5"/>
      <c r="K11" s="5"/>
      <c r="L11" s="5"/>
    </row>
    <row r="12" spans="1:14" ht="34.5" customHeight="1" x14ac:dyDescent="0.2">
      <c r="A12" s="37" t="s">
        <v>14</v>
      </c>
      <c r="B12" s="48">
        <v>2718</v>
      </c>
      <c r="C12" s="102">
        <v>44536</v>
      </c>
      <c r="D12" s="17" t="s">
        <v>54</v>
      </c>
      <c r="E12" s="18" t="s">
        <v>62</v>
      </c>
      <c r="F12" s="33" t="s">
        <v>140</v>
      </c>
      <c r="G12" s="98" t="s">
        <v>59</v>
      </c>
      <c r="H12" s="63" t="s">
        <v>126</v>
      </c>
      <c r="I12" s="52" t="s">
        <v>151</v>
      </c>
      <c r="J12" s="20">
        <v>3480</v>
      </c>
      <c r="K12" s="20" t="s">
        <v>57</v>
      </c>
      <c r="L12" s="44" t="s">
        <v>15</v>
      </c>
      <c r="M12" s="21">
        <v>9</v>
      </c>
    </row>
    <row r="13" spans="1:14" ht="57.75" customHeight="1" x14ac:dyDescent="0.2">
      <c r="A13" s="37" t="s">
        <v>46</v>
      </c>
      <c r="B13" s="62" t="s">
        <v>139</v>
      </c>
      <c r="C13" s="98" t="s">
        <v>139</v>
      </c>
      <c r="D13" s="17" t="s">
        <v>29</v>
      </c>
      <c r="E13" s="18" t="s">
        <v>128</v>
      </c>
      <c r="F13" s="97" t="s">
        <v>180</v>
      </c>
      <c r="G13" s="51" t="s">
        <v>55</v>
      </c>
      <c r="H13" s="15" t="s">
        <v>139</v>
      </c>
      <c r="I13" s="15" t="s">
        <v>139</v>
      </c>
      <c r="J13" s="15" t="s">
        <v>139</v>
      </c>
      <c r="K13" s="15" t="s">
        <v>139</v>
      </c>
      <c r="L13" s="15" t="s">
        <v>139</v>
      </c>
      <c r="M13" s="15" t="s">
        <v>139</v>
      </c>
    </row>
    <row r="14" spans="1:14" ht="12.75" thickBot="1" x14ac:dyDescent="0.25">
      <c r="C14" s="22"/>
      <c r="D14" s="23"/>
      <c r="E14" s="24"/>
      <c r="F14" s="24"/>
      <c r="G14" s="24"/>
      <c r="H14" s="25"/>
      <c r="I14" s="25"/>
      <c r="J14" s="30"/>
      <c r="K14" s="30"/>
      <c r="L14" s="30"/>
    </row>
    <row r="15" spans="1:14" ht="12.75" thickBot="1" x14ac:dyDescent="0.25">
      <c r="E15" s="26" t="s">
        <v>8</v>
      </c>
      <c r="F15" s="26"/>
      <c r="G15" s="26"/>
      <c r="H15" s="7"/>
      <c r="I15" s="7"/>
      <c r="J15" s="27">
        <f>SUM(J12:J13)</f>
        <v>3480</v>
      </c>
      <c r="K15" s="28"/>
      <c r="L15" s="28"/>
    </row>
    <row r="33" spans="13:13" x14ac:dyDescent="0.2">
      <c r="M33" s="5" t="s">
        <v>9</v>
      </c>
    </row>
  </sheetData>
  <mergeCells count="4">
    <mergeCell ref="A2:M2"/>
    <mergeCell ref="A4:M4"/>
    <mergeCell ref="D5:E5"/>
    <mergeCell ref="A8:M8"/>
  </mergeCells>
  <hyperlinks>
    <hyperlink ref="F12" r:id="rId1"/>
    <hyperlink ref="I12" r:id="rId2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 21</vt:lpstr>
      <vt:lpstr>FEB 21</vt:lpstr>
      <vt:lpstr>MAR 21</vt:lpstr>
      <vt:lpstr>ABR 21</vt:lpstr>
      <vt:lpstr>MAY 21</vt:lpstr>
      <vt:lpstr>JUN 21</vt:lpstr>
      <vt:lpstr>JUL 21</vt:lpstr>
      <vt:lpstr>AGO 21</vt:lpstr>
      <vt:lpstr>SEP 21</vt:lpstr>
      <vt:lpstr>OCT 21</vt:lpstr>
      <vt:lpstr>NOV 21</vt:lpstr>
      <vt:lpstr>DIC 21</vt:lpstr>
      <vt:lpstr>'ABR 21'!Área_de_impresión</vt:lpstr>
      <vt:lpstr>'AGO 21'!Área_de_impresión</vt:lpstr>
      <vt:lpstr>'DIC 21'!Área_de_impresión</vt:lpstr>
      <vt:lpstr>'ENE 21'!Área_de_impresión</vt:lpstr>
      <vt:lpstr>'FEB 21'!Área_de_impresión</vt:lpstr>
      <vt:lpstr>'JUL 21'!Área_de_impresión</vt:lpstr>
      <vt:lpstr>'JUN 21'!Área_de_impresión</vt:lpstr>
      <vt:lpstr>'MAR 21'!Área_de_impresión</vt:lpstr>
      <vt:lpstr>'MAY 21'!Área_de_impresión</vt:lpstr>
      <vt:lpstr>'NOV 21'!Área_de_impresión</vt:lpstr>
      <vt:lpstr>'OCT 21'!Área_de_impresión</vt:lpstr>
      <vt:lpstr>'SEP 21'!Área_de_impresión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2022-02-14T18:31:26Z</dcterms:modified>
</cp:coreProperties>
</file>