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defaultThemeVersion="166925"/>
  <mc:AlternateContent xmlns:mc="http://schemas.openxmlformats.org/markup-compatibility/2006">
    <mc:Choice Requires="x15">
      <x15ac:absPath xmlns:x15ac="http://schemas.microsoft.com/office/spreadsheetml/2010/11/ac" url="/Users/Gustavo/Documents/ICAI/43. IPO Direccion de Capacitacion/"/>
    </mc:Choice>
  </mc:AlternateContent>
  <xr:revisionPtr revIDLastSave="0" documentId="13_ncr:1_{933D2FA7-F6DE-5A47-866F-08560C0A1BDF}" xr6:coauthVersionLast="47" xr6:coauthVersionMax="47" xr10:uidLastSave="{00000000-0000-0000-0000-000000000000}"/>
  <bookViews>
    <workbookView xWindow="0" yWindow="500" windowWidth="28800" windowHeight="17500" xr2:uid="{00000000-000D-0000-FFFF-FFFF00000000}"/>
  </bookViews>
  <sheets>
    <sheet name="Sujetos Obligados" sheetId="1" r:id="rId1"/>
    <sheet name="Sociedad Civil" sheetId="7" r:id="rId2"/>
    <sheet name="Gobierno Abierto" sheetId="2" r:id="rId3"/>
  </sheets>
  <definedNames>
    <definedName name="_xlnm._FilterDatabase" localSheetId="2" hidden="1">'Gobierno Abierto'!$A$7:$M$7</definedName>
    <definedName name="_xlnm._FilterDatabase" localSheetId="0" hidden="1">'Sujetos Obligados'!$B$9:$WWB$9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9" i="7" l="1"/>
  <c r="N58" i="7"/>
  <c r="N57" i="7"/>
  <c r="N56" i="7"/>
  <c r="N55" i="7"/>
  <c r="N54" i="7"/>
  <c r="N53" i="7"/>
  <c r="N52" i="7"/>
  <c r="N51" i="7"/>
  <c r="N50" i="7"/>
  <c r="P41" i="7"/>
  <c r="O41" i="7"/>
  <c r="P40" i="7"/>
  <c r="O40" i="7"/>
</calcChain>
</file>

<file path=xl/sharedStrings.xml><?xml version="1.0" encoding="utf-8"?>
<sst xmlns="http://schemas.openxmlformats.org/spreadsheetml/2006/main" count="5119" uniqueCount="482">
  <si>
    <t>Participantes mujeres</t>
  </si>
  <si>
    <t>Participantes hombres</t>
  </si>
  <si>
    <t>Nombre de la capacitación</t>
  </si>
  <si>
    <t>Dirigido a</t>
  </si>
  <si>
    <t>No. de horas</t>
  </si>
  <si>
    <t>Proyecto / Actividad</t>
  </si>
  <si>
    <t>Mes</t>
  </si>
  <si>
    <t>Año</t>
  </si>
  <si>
    <t>Total de participantes</t>
  </si>
  <si>
    <t>Sede</t>
  </si>
  <si>
    <t>Fecha de capacitación</t>
  </si>
  <si>
    <t>Día</t>
  </si>
  <si>
    <t>No. Sujetos Obligados por curso</t>
  </si>
  <si>
    <t>Promedio evaluación del instructor</t>
  </si>
  <si>
    <t>Institución / Dependencia</t>
  </si>
  <si>
    <t>Municipio</t>
  </si>
  <si>
    <t>Nombre de la actividad</t>
  </si>
  <si>
    <t>Fecha</t>
  </si>
  <si>
    <t>No.</t>
  </si>
  <si>
    <t>Resultados</t>
  </si>
  <si>
    <t>SO capacitado</t>
  </si>
  <si>
    <r>
      <t>Medio</t>
    </r>
    <r>
      <rPr>
        <sz val="12"/>
        <color rgb="FFFFFFFF"/>
        <rFont val="Tahoma"/>
        <family val="2"/>
      </rPr>
      <t xml:space="preserve"> (Presencial, Telefónica, Zoom)</t>
    </r>
  </si>
  <si>
    <t>Enero</t>
  </si>
  <si>
    <t>ICAI</t>
  </si>
  <si>
    <t>Saltillo</t>
  </si>
  <si>
    <t>Jornadas de Trabajo con SO</t>
  </si>
  <si>
    <t>Universidad Tecnológica del Norte de Coahuila</t>
  </si>
  <si>
    <t>Universidad y Transparencia</t>
  </si>
  <si>
    <t>Capacitación a estudiantes de universidad (ejercicio del DAI)</t>
  </si>
  <si>
    <t>Alfredo Sánchez Marín</t>
  </si>
  <si>
    <t>Transparencia en Instituciones Educativas</t>
  </si>
  <si>
    <t>Arturo Eduardo Valdez Ramos</t>
  </si>
  <si>
    <t>AFO</t>
  </si>
  <si>
    <t>Tipo de capacitación</t>
  </si>
  <si>
    <t>Instructor(a)</t>
  </si>
  <si>
    <t>Fecha de inicio de capacitación</t>
  </si>
  <si>
    <t>Fecha de conclusión de capacitación</t>
  </si>
  <si>
    <t>Institución educativa capacitada</t>
  </si>
  <si>
    <t>Estudiantes de la carrera Desarrollo de Negocios Área Mercadotecnia (DNAM) grupos 2A, 2B, 2C y 2D</t>
  </si>
  <si>
    <t>Estudiantes de la carrera Mecatrónica Área Sistemas de Manufactura Flexible (MTASMF) grupos 2A, 2B, 2C y 2D</t>
  </si>
  <si>
    <t>Estudiantes de la carrera Mecatrónica Área Instalaciones Eléctricas Eficientes (MTAIEE) grupos 2A, 2B, 2C y de la carrera Logística Área Cadena de Suministros (LACS) grupo 2A.</t>
  </si>
  <si>
    <t>Estudiantes de la carrera Logística Área Cadena de Suministros (LACS) grupo 2B, de la carrera Mantenimiento Área Industrial (MAI) grupos 2D y 2E, y de la carrera Tecnologías de la Información Área Desarrollo de Software Multiplataforma (TIADSM) grupo 2B.</t>
  </si>
  <si>
    <t>Esc. de Bachilleres Dr. y  Gral. Jaime Lozano Benavides</t>
  </si>
  <si>
    <t>Capacitación a estudiantes de bachillerato (ejercicio del DAI)</t>
  </si>
  <si>
    <t>Estudiantes de bachillerato del cuarto semestre</t>
  </si>
  <si>
    <t>ICAI, capacitación virtual a la Esc. de Bachilleres Dr. y  Gral. Jaime Lozano Benavides del municipio de Allende</t>
  </si>
  <si>
    <t>Estudiantes de bachillerato del segundo semestre</t>
  </si>
  <si>
    <t xml:space="preserve">Capacitación y asesoria de Plataforma de Sistema de Solicitudes de Información (SISAI) </t>
  </si>
  <si>
    <t>Presencial</t>
  </si>
  <si>
    <t>Taller</t>
  </si>
  <si>
    <t xml:space="preserve">Instituto de Becas y Créditos Educativos </t>
  </si>
  <si>
    <t>Capacitación y asesoria Plataforma Nacional de Transparencia (PNT)</t>
  </si>
  <si>
    <t>Plataforma virtual</t>
  </si>
  <si>
    <t xml:space="preserve">Escobedo </t>
  </si>
  <si>
    <t xml:space="preserve">General Cepeda </t>
  </si>
  <si>
    <t>Partido Acción Nacional</t>
  </si>
  <si>
    <t>Matamoros</t>
  </si>
  <si>
    <t>Morelos</t>
  </si>
  <si>
    <t xml:space="preserve">La Madrid </t>
  </si>
  <si>
    <t xml:space="preserve">Sacramento </t>
  </si>
  <si>
    <t>San Buenaventura</t>
  </si>
  <si>
    <t>Candela</t>
  </si>
  <si>
    <t>Castaños</t>
  </si>
  <si>
    <t>San Juan de Sabinas</t>
  </si>
  <si>
    <t>Guerrero</t>
  </si>
  <si>
    <t xml:space="preserve">Hidalgo </t>
  </si>
  <si>
    <t>Nadadores</t>
  </si>
  <si>
    <t>Monclova</t>
  </si>
  <si>
    <t xml:space="preserve">Progreso </t>
  </si>
  <si>
    <t>Febrero</t>
  </si>
  <si>
    <t xml:space="preserve">Asesoria Plataforma Nacional de Transparencia </t>
  </si>
  <si>
    <t xml:space="preserve">Instituto Municipal del Deporte de Torreón </t>
  </si>
  <si>
    <t>Capacitación Ley de Acceso a la Información Pública y Plataforma IPO</t>
  </si>
  <si>
    <t>JAAG</t>
  </si>
  <si>
    <t xml:space="preserve">DIF Saltillo </t>
  </si>
  <si>
    <t xml:space="preserve">Instituto Coahuilense de Acceso a la Información Pública </t>
  </si>
  <si>
    <t xml:space="preserve">Capacitación Plataforma Nacional de Transparencia (PNT) </t>
  </si>
  <si>
    <t xml:space="preserve">Curso </t>
  </si>
  <si>
    <t xml:space="preserve">Instituto Municipal de Planeación de Saltillo </t>
  </si>
  <si>
    <t>Capacitación Plataforma Nacional de Transparencia (PNT) y Sistemas de Solicitudes de Información (SISAI)</t>
  </si>
  <si>
    <t>Abasolo</t>
  </si>
  <si>
    <t>Frontera</t>
  </si>
  <si>
    <t>San Pedro</t>
  </si>
  <si>
    <t>Sierra Mojada</t>
  </si>
  <si>
    <t xml:space="preserve">Viesca </t>
  </si>
  <si>
    <t>Allende</t>
  </si>
  <si>
    <t xml:space="preserve">Capacitación Ley de Acceso a la Información Pública </t>
  </si>
  <si>
    <t>Acuña</t>
  </si>
  <si>
    <t>Piedras Negras</t>
  </si>
  <si>
    <t>Nava</t>
  </si>
  <si>
    <t>Universidad Politécnica de la Región Laguna</t>
  </si>
  <si>
    <t>Villa Unión</t>
  </si>
  <si>
    <t>Capacitación y asesoria de Plataforma de Sistema de Solicitudes de Información (SISAI) e Información Pública de Oficio (IPO)</t>
  </si>
  <si>
    <t>ICAI, capacitación virtual a estudiantes de la UTNC del municipio de Nava</t>
  </si>
  <si>
    <t>Capacitación a docentes de universidad (ejercicio del DAI)</t>
  </si>
  <si>
    <t>Docentes para certificación y recercificación.</t>
  </si>
  <si>
    <t>ICAI, capacitación virtual a docentes de la UTNC del municipio de Nava</t>
  </si>
  <si>
    <t>Capacitación a docentes (ejercicio del DAI)</t>
  </si>
  <si>
    <t>Escuela de Bachilleres “Profesor Ladislao Farías Campos”</t>
  </si>
  <si>
    <t>Estudiantes de bachillerato</t>
  </si>
  <si>
    <t>ICAI, capacitación virtual a la Escuela de Bachilleres “Profesor Ladislao Farías Campos” del municipio de Monclova</t>
  </si>
  <si>
    <t>PlanDAI</t>
  </si>
  <si>
    <t>Diferentes Universidades</t>
  </si>
  <si>
    <t>Capacitación teórico-práctica a las personas que actuarán como facilitadoras del DAI</t>
  </si>
  <si>
    <t>Docentes de universidades del Estado de Coahuila de Zaragoza</t>
  </si>
  <si>
    <t>Personal del INAI, PlanDAI</t>
  </si>
  <si>
    <t>Ciudad de México</t>
  </si>
  <si>
    <t>Se capacitó virtualmente a docentes de las siguientes instituciones:
Instituto Tecnológico Superior de Monclova
Universidad Tecnológica de la Región Centro de Coahuila
Universidad Politécnica de Ramos Arizpe
Instituto Tecnológico de Saltillo
Instituto Tecnológico Superior de Múzquiz
Universidad Vizcaya de las Américas campus Monclova
Instituto Tecnológico Superior de San Pedro de las Colonias
Universidad Tecnológica de Coahuila
Universidad Autónoma del Noreste
Universidad Autónoma de Coahuila
Universidad Politécnica de la Región Laguna
Universidad Politécnica de Monclova-Frontera</t>
  </si>
  <si>
    <t>Se capacitó virtualmente a docentes de las siguientes instituciones:
Universidad Autónoma del Noreste 
Instituto Tecnológico de Estudios Superiores de la Región Carbonífera
Instituto Tecnológico Superior de San Pedro de las Colonias
Universidad Tecnológica de la Región Centro de Coahuila
Universidad Politécnica de Piedras Negras
Universidad Tecnológica de la Región Carbonífera
Universidad Politécnica de Monclova-Frontera
Universidad Tecnológica de Coahuila</t>
  </si>
  <si>
    <t>Universidad Tecnológica de la Región Laguna</t>
  </si>
  <si>
    <t>Capacitación a estudiantes de la carrera Ingeniería en Tecnología Ambiental</t>
  </si>
  <si>
    <t>ICAI, capacitación virtual a estudiantes de la UTRL del municipio de Torreón</t>
  </si>
  <si>
    <t>Capacitación a estudiantes de la carrera Ingeniería en Electrónica y Telecomunicaciones</t>
  </si>
  <si>
    <t>Capacitación a estudiantes de la carrera Ingeniería en Tecnologías de Manufactura</t>
  </si>
  <si>
    <t>Capacitación a Personal Académico de la Universidad Tecnológica de la Región Laguna</t>
  </si>
  <si>
    <t>ICAI, capacitación virtual a docentes de la UTRL del municipio de Torreón</t>
  </si>
  <si>
    <t>Capacitación a estudiantes de la carrera Licenciatura en Comercio Internacional y Aduanas quinto cuatrimestre</t>
  </si>
  <si>
    <t>ICAI, capacitación virtual a estudiantes del Colegio de Bachilleres de Coahuila (COBAC) de los municipios de Acuña, Monclova, Piedras Negras, Saltillo, Torreón y Ramos Arizpe</t>
  </si>
  <si>
    <t>Capacitación a estudiantes de la carrera Ingeniería Agroindustrial</t>
  </si>
  <si>
    <t>marzo</t>
  </si>
  <si>
    <t>Capacitación a administrativos (ejercicio del DAI)</t>
  </si>
  <si>
    <t>Capacitación a Personal Administrativo de la Universidad Tecnológica de la Región Laguna</t>
  </si>
  <si>
    <t>ICAI, capacitación virtual a personal administrativo de la UTRL del municipio de Torreón</t>
  </si>
  <si>
    <t>Capacitación a estudiantes de la carrera Licenciatura en Comercio Internacional y Aduanas segundo cuatrimestre</t>
  </si>
  <si>
    <t>Capacitación a estudiantes de la carrera Licenciatura en Comercio Internacional y Aduanas octavo cuatrimestre</t>
  </si>
  <si>
    <t>Instituto Tecnológico Superior de Monclova</t>
  </si>
  <si>
    <t>Capacitación a estudiantes de la carrera de Ingeniería Electrónica</t>
  </si>
  <si>
    <t>ICAI, capacitación virtual a estudiantes del ITS Mva del municipio de Monclova.</t>
  </si>
  <si>
    <t>Capacitación a estudiantes de las carreras de Ingeniería Electrónica, Ingeniería en Energías Renovables e Ingeniería Informática</t>
  </si>
  <si>
    <t>Capacitación a estudiantes de la carrera de Ingeniería Mecánica</t>
  </si>
  <si>
    <t>Capacitación a estudiantes de las carreras de Ingeniería en Energías Renovables e Ingeniería Informática</t>
  </si>
  <si>
    <t>Capacitación a estudiantes de la carrera de Ingeniería en Gestión Empresarial</t>
  </si>
  <si>
    <t>Marzo</t>
  </si>
  <si>
    <t>Parras</t>
  </si>
  <si>
    <t>Torreon</t>
  </si>
  <si>
    <t>Capacitación Información Pública de Oficio</t>
  </si>
  <si>
    <t>Capacitación Información Pública de Oficio y Plataforma Nacional de Transparencia (SIPOT)</t>
  </si>
  <si>
    <t xml:space="preserve">Capacitación Sisai y Plataforma Nacional de Transparencia (Sipot) </t>
  </si>
  <si>
    <t xml:space="preserve">Capacitación Sisai e Información Pública de Oficio </t>
  </si>
  <si>
    <t>Capacitación Plataforma Nacional de Transparencia (Sipot)</t>
  </si>
  <si>
    <t>Reunión virtual de seguimiento entre enlace de CEAS ,sistemas ICAI y gobierno abierto del ICAI</t>
  </si>
  <si>
    <t>Revisión de archivos publicados por CEAS en el micrositio SDIOPARC</t>
  </si>
  <si>
    <t>Reunión virtual de seguimiento entre enlace de CEAS, sistemas ICAI y gobierno abierto del ICAI</t>
  </si>
  <si>
    <t>Abril</t>
  </si>
  <si>
    <t>Curso</t>
  </si>
  <si>
    <t xml:space="preserve">Asesoria Sisai y Plataforma Nacional de Transparencia </t>
  </si>
  <si>
    <t>Ramos Arizpe</t>
  </si>
  <si>
    <t xml:space="preserve">Capacitación Marco Normativo </t>
  </si>
  <si>
    <t xml:space="preserve">Sabinas </t>
  </si>
  <si>
    <t>Reunión virtual de preparación para instalación de la Red Local de Socialización (RLS) del PlanDAI</t>
  </si>
  <si>
    <t>Planeación y organización de instalación de la RLS del PlanDAI</t>
  </si>
  <si>
    <t>Instalación virtual de la Red Local de Socialización (RLS) del PlanDAI</t>
  </si>
  <si>
    <t>Integración de miembros de la RLS y firma de acta por Comisionados del ICAI e INAI</t>
  </si>
  <si>
    <t>Reunión virtual de trabajo de Dirección de Capacitación y Cultura de la Transparencia del ICAI con integrantes de la Dirección de Facilitación de Políticas del INAI sobre implementación del PlanDAI en Coahuila</t>
  </si>
  <si>
    <t>INAI/ICAI</t>
  </si>
  <si>
    <t>Organización y planeación de actividades pendientes para la implementación del PlanDAI: coordinación de jornadas de socialización del DAI en Coahuila</t>
  </si>
  <si>
    <t>Asistencia a la Cuarta Cumbre Nacional de Gobierno Abierto, cuyo eje temático fue “Estado abierto en México para cumplir las metas al año 2030”</t>
  </si>
  <si>
    <t>INAI</t>
  </si>
  <si>
    <t>CDMX</t>
  </si>
  <si>
    <t>Actualización sobre temas de Estado Abierto</t>
  </si>
  <si>
    <t>Reunión de trabajo de Dirección de Capacitación y Cultura de la Transparencia del ICAI con integrantes de la Dirección de Facilitación de Políticas del INAI sobre implementación del PlanDAI en Coahuila</t>
  </si>
  <si>
    <t>15</t>
  </si>
  <si>
    <t>Reunión de trabajo con integrantes de la Dirección General de Gobierno Abierto y la Dirección General de Políticas de Acceso del INAI para implementación en Coahuila de iniciativas "Contrataciones Públicas ante la Emergencia", "Contrataciones Abiertas" y "Publicidad Abierta"</t>
  </si>
  <si>
    <t>17</t>
  </si>
  <si>
    <t>Discusión de metodología y agenda de trabajo para implementación de programas con áreas respectivas del INAI</t>
  </si>
  <si>
    <t>Reunión de trabajo de Presidencia, Dirección General y Dirección de Capacitación y Cultura de la Transparencia del ICAI con integrantes de la Dirección de Facilitación de Políticas del INAI sobre implementación del PlanDAI en Coahuila</t>
  </si>
  <si>
    <t>Acuerdos sobre organización y coordinación de jornadas de socialización del DAI en Coahuila</t>
  </si>
  <si>
    <t>Sabinas</t>
  </si>
  <si>
    <t>Cumplimiento del compromiso adoptado por el STGA en el Segundo Plan de Acció Local para la Región Carbonídera, consistente en la creación y presentación pública del micrositio SDIOPARC.</t>
  </si>
  <si>
    <t>Presentación pública del micrositio SDIOPARC de Gobierno Abierto, con la asistencia de los enlaces y representantes de las distintas instituciones participantes.</t>
  </si>
  <si>
    <t>Colegio de Bachilleres de Coahuila (COBAC)</t>
  </si>
  <si>
    <t>Estudiantes de bachillerato del COBAC los planteles de Acuña, Monclova, Piedras Negras, Saltillo, Torreón y Ramos Arizpe</t>
  </si>
  <si>
    <t>Estudiantes de bachillerato del COBAC de los planteles de Acuña, Monclova, Piedras Negras, Saltillo, Torreón y Ramos Arizpe</t>
  </si>
  <si>
    <t>Universidad Autónoma de Coahuila</t>
  </si>
  <si>
    <t>Primera Jornada de Socialización del Plan DAI en Coahuila</t>
  </si>
  <si>
    <t>Estudiantes de nivel superior</t>
  </si>
  <si>
    <t>Diego Iturbe, Moisés Cabrera, Gustavo Zavala, Sandra Pérez</t>
  </si>
  <si>
    <t>Jornada de socialización presencial con estudiantes de nivel superior, y levantamiento de 12 solicitudes de información</t>
  </si>
  <si>
    <t>Instituto Tecnológico de Saltillo</t>
  </si>
  <si>
    <t>Segunda Jornada de Socialización del Plan DAI en Coahuila</t>
  </si>
  <si>
    <t>Jornada de socialización presencial con estudiantes de nivel superior, y levantamiento de  15 solicitudes de información</t>
  </si>
  <si>
    <t>Universidad Autónoma del Noreste</t>
  </si>
  <si>
    <t>Tercera Jornada de Socialización del Plan DAI en Coahuila</t>
  </si>
  <si>
    <t>Jornada de socialización presencial con estudiantes de nivel superior, y levantamiento de  17 solicitudes de información</t>
  </si>
  <si>
    <t>Instituto Tecnológico Superior de San Pedro de las Colonias</t>
  </si>
  <si>
    <t>Cuarta Jornada de Socialización del Plan DAI en Coahuila</t>
  </si>
  <si>
    <t>San Pedro de las Colonias</t>
  </si>
  <si>
    <t>Quinta Jornada de Socialización del Plan DAI en Coahuila</t>
  </si>
  <si>
    <t>Jornada de socialización presencial con estudiantes de nivel superior, y levantamiento de 18 solicitudes de información</t>
  </si>
  <si>
    <t>Universidad Tecnológica de la Región Centro de Coahuila</t>
  </si>
  <si>
    <t>Sexta Jornada de Socialización del Plan DAI en Coahuila</t>
  </si>
  <si>
    <t>Jornada de socialización presencial con estudiantes de nivel superior, y levantamiento de 16 solicitudes de información</t>
  </si>
  <si>
    <t>Séptima Jornada de Socialización del Plan DAI en Coahuila</t>
  </si>
  <si>
    <t>Jornada de socialización presencial con estudiantes de nivel superior, y levantamiento de 11 solicitudes de información</t>
  </si>
  <si>
    <t>Colegio Nacional de Educación Profesional Técnica (CONALEP)</t>
  </si>
  <si>
    <t>Estudiantes de bachillerato del CONALEP, planteles Acuña, Piedras Negras y Múzquiz</t>
  </si>
  <si>
    <t xml:space="preserve">ICAI, capacitación virtual a estudiantes </t>
  </si>
  <si>
    <t>ICAI, capacitación virtual a estudiantes de bachillerato del CONALEP, planteles Acuña, Piedras Negras y Múzquiz</t>
  </si>
  <si>
    <t>Estudiantes de bachillerato del CONALEP, planteles Saltillo 1 y Saltillo 2</t>
  </si>
  <si>
    <t>ICAI, capacitación virtual a estudiantes de bachillerato del CONALEP, planteles Saltillo 1 y Saltillo 2</t>
  </si>
  <si>
    <t>Estudiantes de bachillerato del CONALEP, planteles Frontera y Monclova</t>
  </si>
  <si>
    <t>ICAI, capacitación virtual a estudiantes de bachillerato del CONALEP, planteles Frontera y Monclova</t>
  </si>
  <si>
    <t>Estudiantes de bachillerato del CONALEP, planteles San Pedro de las Colonias y Torreón</t>
  </si>
  <si>
    <t>Facilitador(a)</t>
  </si>
  <si>
    <t>Estudiantes</t>
  </si>
  <si>
    <t>Docentes</t>
  </si>
  <si>
    <t>Personal administrativo</t>
  </si>
  <si>
    <t>Jimenez</t>
  </si>
  <si>
    <t xml:space="preserve">Secretaria de Vivienda y Ordenamiento Territorial </t>
  </si>
  <si>
    <t>Simas Matamoros</t>
  </si>
  <si>
    <t>Muzquiz</t>
  </si>
  <si>
    <t>Cuatrocienegas</t>
  </si>
  <si>
    <t>Simas Morelos</t>
  </si>
  <si>
    <t xml:space="preserve">Simas General Cepeda </t>
  </si>
  <si>
    <t>Direccion de Pensiones de Saltillo</t>
  </si>
  <si>
    <t xml:space="preserve">Francisco I Madero </t>
  </si>
  <si>
    <t xml:space="preserve">Simas Francisco I Madero </t>
  </si>
  <si>
    <t>Universidad Politécnica Monclova - Frontera</t>
  </si>
  <si>
    <t>Centro Cultural Arocena A.C</t>
  </si>
  <si>
    <t>Museo Arocena</t>
  </si>
  <si>
    <t xml:space="preserve">Simas Piedras Negras </t>
  </si>
  <si>
    <t>Simas Parras</t>
  </si>
  <si>
    <t xml:space="preserve">Consejo Estatal de Ciencia y tecnologia </t>
  </si>
  <si>
    <t xml:space="preserve">Secretaria de Inversión Pública Productiva </t>
  </si>
  <si>
    <t xml:space="preserve">Instituto de Pensiones para los trabajadores del Estado </t>
  </si>
  <si>
    <t>Simas Cuatrocienegas</t>
  </si>
  <si>
    <t xml:space="preserve">Secretaria de Fiscalización y Rendición de Cuentas </t>
  </si>
  <si>
    <t>Mayo</t>
  </si>
  <si>
    <t>JAAG, AFO</t>
  </si>
  <si>
    <t>Capacitación llenado de formatos de la PNT</t>
  </si>
  <si>
    <t xml:space="preserve">Monclova, Frontera, Cuatrocienegas, La Madrid, Nadadores y Candela </t>
  </si>
  <si>
    <t>Taller de capacitación llenado de formatos de la PNT</t>
  </si>
  <si>
    <t>San Buenaventura, Sacramento y Abasolo</t>
  </si>
  <si>
    <t>Piedras Negras, Simas Piedras Negras</t>
  </si>
  <si>
    <t>Administración Fiscal General</t>
  </si>
  <si>
    <t xml:space="preserve">Congreso del Estado </t>
  </si>
  <si>
    <t>Análisis de las respuestas emitidas por los Sujetos Obligados considerados en las jornadas de socialización del PlanDAI.</t>
  </si>
  <si>
    <t>Reunión de trabajo de Dirección de Capacitación y Cultura de la Transparencia y el Departamento de Informática del ICAI con integrantes de la Unidad de Transparencia y el área de Sistemas de la Secretaría de Salud para avanzar trabajos colaborativos para la efectiva implementación de la iniciativa "Contrataciones Públicas ante la Emergencia" en el estado.</t>
  </si>
  <si>
    <t>Acuerdos sobre soluciones técnicas para la carga de información y archivos correspondientes relacionados con contrataciones públicas en formatos accesibles.</t>
  </si>
  <si>
    <t>Reunión virtual de trabajo de la Dirección de Capacitación y Cultura de la Transparencia del ICAI con integrantes de la Dirección de Facilitación de Políticas del INAI sobre implementación del PlanDAI en Coahuila</t>
  </si>
  <si>
    <t>Reunión virtual de trabajo entre Dirección de Capacitación y Cultura de la Transparencia del  ICAI y SEFIRC  para dar seguimiento a compromisos de las regiones Norte y Centro.</t>
  </si>
  <si>
    <t>Acuerdos sobre acciones y estrategias para la conclusión de compromisos de las regiones Norte y Centro.</t>
  </si>
  <si>
    <t>Junio</t>
  </si>
  <si>
    <t xml:space="preserve">Instituto Tecnológico Superior de Melchor Muzquiz </t>
  </si>
  <si>
    <t>Matamoros y Simas Matamoros</t>
  </si>
  <si>
    <t>Torreón</t>
  </si>
  <si>
    <t>Promotora para el Desarrollo Rural</t>
  </si>
  <si>
    <t xml:space="preserve">Fiscalia General del Estado </t>
  </si>
  <si>
    <t xml:space="preserve">Instituto de Servicios de Salud, Rehabilitación y Educación Especial e Integral del Estado de Coahuilla (ISSREEI) </t>
  </si>
  <si>
    <t>Asesoria de llenado de formatos de la PNT</t>
  </si>
  <si>
    <t>ICAI, capacitación virtual a estudiantes de bachillerato del CONALEP, planteles San Pedro de las Colonias y Torreón</t>
  </si>
  <si>
    <t>Centro de Bachillerato Tecnológico Industrial y de Servicios (CBTis)</t>
  </si>
  <si>
    <t>Estudiantes de bachillerato del CBTis 127, plantel San Pedro</t>
  </si>
  <si>
    <t>junio</t>
  </si>
  <si>
    <t>ICAI, capacitación virtual a estudiantes de bachillerato del CBTis 127, plantel San Pedro</t>
  </si>
  <si>
    <t>Estudiantes de bachillerato del CBTis 54, plantel Cd. Acuña</t>
  </si>
  <si>
    <t>ICAI, capacitación virtual a estudiantes  de bachillerato del CBTis 54, plantel Cd. Acuña</t>
  </si>
  <si>
    <t>Centros de Estudios Tecnológico Industrial y de Servicios (CETis)</t>
  </si>
  <si>
    <t>Estudiantes de bachillerato del CETis 60, plantel Ramos Arizpe</t>
  </si>
  <si>
    <t>ICAI, capacitación virtual a estudiantes de bachillerato del CETis 60, plantel Ramos Arizpe</t>
  </si>
  <si>
    <t>Capacitación a docentes de bachillerato (ejercicio del DAI)</t>
  </si>
  <si>
    <t>ICAI, capacitación virtual a docente de bachillerato del CETis 60, plantel Ramos Arizpe</t>
  </si>
  <si>
    <t>Estudiantes de bachillerato del CBTis 239, plantel Nava</t>
  </si>
  <si>
    <t>ICAI, capacitación virtual a estudiantes de bachillerato del CBTis 239, plantel Nava</t>
  </si>
  <si>
    <t>ICAI, capacitación virtual a docentes de bachillerato del CBTis 239, plantel Nava</t>
  </si>
  <si>
    <t>Reunión virtual de seguimiento con enlace de la Sociedad Civil de la Región Norte</t>
  </si>
  <si>
    <t>Se revisaron los resultados de las encuestas del Observatorio Ciudadano de Salud y se acordó enviarlos a SEFIRC para su conocimiento y acciones correspondientes.</t>
  </si>
  <si>
    <t>Participación en Sesión en Línea de Introducción a Iniciativa Contrataciones Abiertas 2022</t>
  </si>
  <si>
    <t>Participación de integrantes del ICAI en sesión introductoria impartida por el INAI para implementadores locales de la política de Contrataciones Abiertas en los distintos estados.</t>
  </si>
  <si>
    <t>Reunión virtual de trabajo de la Dirección de Capacitación y Cultura de la Transparencia del ICAI con integrantes de la Dirección de Facilitación de Políticas del INAI sobre elaboración del Informe Anual del PlanDAI en Coahuila</t>
  </si>
  <si>
    <t>Se resolvieron dudas sobre la elaboración del informe anual de implementación del PlanDAI en el estado.</t>
  </si>
  <si>
    <t>Reunión virtual de trabajo de la Dirección de Capacitación y Cultura de la Transparencia del ICAI con integrantes de la Dirección de Facilitación de Políticas del INAI para discutir cuestiones puntuales del Informe Anual del PlanDAI en Coahuila</t>
  </si>
  <si>
    <t>Se resolvieron dudas sobre cuestones puntuales del informe anual de implementación del PlanDAI en el estado.</t>
  </si>
  <si>
    <t>Centro de Profesionalización, Acreditación, Certificación y Carrera de la Fiscalía General del Estado</t>
  </si>
  <si>
    <t>Capacitación sobre el ejercicio del DAI y Obligaciones de Transparencia</t>
  </si>
  <si>
    <t>Cadetes, personal administrativo, y aspirantes a MP y Peritos</t>
  </si>
  <si>
    <t>Capacitación presencial. Edificio de la Universidad de Ciencias de la Seguridad. Matamoros, Coahuila</t>
  </si>
  <si>
    <t>Instructores</t>
  </si>
  <si>
    <t>Capacitación presencial. Auditorio de la FGE,
Humberto Castilla Salas Número 600, Centro Metropolitano. Saltillo, Coahuila</t>
  </si>
  <si>
    <t>ICAI, capacitación virtual.</t>
  </si>
  <si>
    <t>julio</t>
  </si>
  <si>
    <t>Julio</t>
  </si>
  <si>
    <t xml:space="preserve">Monclova </t>
  </si>
  <si>
    <t>N/D</t>
  </si>
  <si>
    <t>Servidores públicos</t>
  </si>
  <si>
    <t>Participación en Sesión en Línea de Capacitación para elaboración de Mapeo de datos de Contrataciones Abiertas</t>
  </si>
  <si>
    <t>Participación de integrantes del ICAI en sesión de capacitación impartida por el INAI para implementadores locales de la política de Contrataciones Abiertas en los distintos estados.</t>
  </si>
  <si>
    <t xml:space="preserve">Reunión de trabajo interna para elaboración de Mapeo de datos de Contrataciones Abiertas </t>
  </si>
  <si>
    <t>Reunión de trabajo entre áreas relevantes del ICAI para la elaboración del primer avance en el mapeo de datos  para el programa de Contrataciones Abiertas en Coahuila.</t>
  </si>
  <si>
    <t>Reunión para análisis de documentos e información entre áreas relevantes del ICAI para la elaboración del mapeo de datos en la implementación del programa de Contrataciones Abiertas en Coahuila.</t>
  </si>
  <si>
    <t>Reunión de planeación y coordinación entre áreas relevantes del ICAI para la elaboración del mapeo de datos en la implementación del programa de Contrataciones Abiertas en Coahuila.</t>
  </si>
  <si>
    <t>Participación en Sesión en Línea de Capacitación para la elaboración de la Política de Publicación de Contrataciones Abiertas</t>
  </si>
  <si>
    <t>Agosto</t>
  </si>
  <si>
    <t>Quinta Sesión Ordinaria del Secretariado Técnico de Gobierno Abierto</t>
  </si>
  <si>
    <t>Clausura del Segundo Ejercicio de Gobierno Abierto en Coahuila de Zaragoza.</t>
  </si>
  <si>
    <t xml:space="preserve">Tribunal Electoral de Coahuila </t>
  </si>
  <si>
    <t>Telefónica</t>
  </si>
  <si>
    <t>Instituto Municipal de Cultura de Saltillo</t>
  </si>
  <si>
    <t>Escuela Secundaria Técnica Número 82 
Hipólito Charles Martínez</t>
  </si>
  <si>
    <t>Capacitación a estudiantes de secundaria (ejercicio del DAI)</t>
  </si>
  <si>
    <t>Estudiantes de secundaria T.M.</t>
  </si>
  <si>
    <t>agosto</t>
  </si>
  <si>
    <t>Capacitación presencial, estudiantes turno matutino</t>
  </si>
  <si>
    <t>Estudiantes de secundaria T.V.</t>
  </si>
  <si>
    <t>Capacitación presencial, estudiantes turno vespertino</t>
  </si>
  <si>
    <t>Estudiantes de secundaria</t>
  </si>
  <si>
    <t>Capacitación presencial</t>
  </si>
  <si>
    <t xml:space="preserve">Septiembre </t>
  </si>
  <si>
    <t>n/d</t>
  </si>
  <si>
    <t>Partido Morena</t>
  </si>
  <si>
    <t xml:space="preserve">Plataforma Nacional de Transparencia </t>
  </si>
  <si>
    <t>ICAI/INAI</t>
  </si>
  <si>
    <t>Secretaría del Trabajo</t>
  </si>
  <si>
    <t xml:space="preserve">Secretaria de Finanzas </t>
  </si>
  <si>
    <t xml:space="preserve">Secretaría de Infraestructura Desarrollo Urbano y Movilidad </t>
  </si>
  <si>
    <t xml:space="preserve">Coordinación General de Comunicación e Imagen Institucional </t>
  </si>
  <si>
    <t xml:space="preserve">Secretaria de Turismo y Desarrollo de Pueblos Mágicos </t>
  </si>
  <si>
    <t>Secretaria de Educación</t>
  </si>
  <si>
    <t xml:space="preserve">Secretaria de Economia </t>
  </si>
  <si>
    <t xml:space="preserve">Secretaria de Seguridad </t>
  </si>
  <si>
    <t>Secretaria de Salud</t>
  </si>
  <si>
    <t xml:space="preserve">Secretaria de Inclusión y Desarrollo Social </t>
  </si>
  <si>
    <t>Secretaria de Medio Ambiente</t>
  </si>
  <si>
    <t>Secretaria de Cultura</t>
  </si>
  <si>
    <t xml:space="preserve">Secretaria de Gobierno </t>
  </si>
  <si>
    <t xml:space="preserve">Despacho del Titular del Ejecutivo </t>
  </si>
  <si>
    <t>Secretaria de Desarrollo Rural</t>
  </si>
  <si>
    <t>Instituto Tecnológico de Estudios Superiores de la Región Carbónifera</t>
  </si>
  <si>
    <t xml:space="preserve">Instituto Tecnologico de Estudios Superiores de Cd. Acuña </t>
  </si>
  <si>
    <t xml:space="preserve">Universidad Tecnológica de Torreón </t>
  </si>
  <si>
    <t xml:space="preserve">Universidad Tecnológica de la Región Carbonifera </t>
  </si>
  <si>
    <t>Instituto Tecnólogico Superior de Melchor Muzquiz</t>
  </si>
  <si>
    <t xml:space="preserve">Universidad Tecnólogica de la Región Centro de Coahuila </t>
  </si>
  <si>
    <t>Universidad Tecnólogica de Saltillo</t>
  </si>
  <si>
    <t>Universidad Tecnólogica de Parras</t>
  </si>
  <si>
    <t>Universidad Politécnica de Ramos Arizpe</t>
  </si>
  <si>
    <t xml:space="preserve">Instituto Tecnólogico Superior de San Pedro </t>
  </si>
  <si>
    <t>Instituto de Capacitación para el Trabajo (ICATEC)</t>
  </si>
  <si>
    <t>Instituto Estatal del Desarrollo  Docente Investigación y Evaluación Educativa (IDDIEE)</t>
  </si>
  <si>
    <t xml:space="preserve">Centro de Empoderamiento y Justicia de la Mujer </t>
  </si>
  <si>
    <t>Instituto Estatal del Deporte (INEDEC)</t>
  </si>
  <si>
    <t xml:space="preserve">Comisión Estatal de la Vivienda </t>
  </si>
  <si>
    <t>Instituto de Servicios, Rehabilitación y Educación Especial e Integral del Estado (ISSREEI)</t>
  </si>
  <si>
    <t>Instituto Estatal de Educación para Adultos</t>
  </si>
  <si>
    <t>Instituto Coahuilense de las Personas Adultas Mayores</t>
  </si>
  <si>
    <t>Unidad  del Patrimonio de la Beneficiencia Pública</t>
  </si>
  <si>
    <t>Comisión Estatal para la Regularización de la Tenencia de la Tierra Urbana y Rústica (CERTTURC)</t>
  </si>
  <si>
    <t>Instituto Coahuilense de la Infraestructura Física Educativa (ICIFED)</t>
  </si>
  <si>
    <t>Instituto Pensiones para los Trabajadores del Estado</t>
  </si>
  <si>
    <t xml:space="preserve">Universidad Tecnologica del Norte de Coahuila </t>
  </si>
  <si>
    <t xml:space="preserve">Colegio de Estudios Científicos y Tecnológicos (CECYTEC) </t>
  </si>
  <si>
    <t>Consejo Estatal de Ciencia y Tecnología (COECYT)</t>
  </si>
  <si>
    <t xml:space="preserve">Comisión Estatal de Aguas y Saneamiento de Saltillo  (CEAS) </t>
  </si>
  <si>
    <t>Colegio de Bachilleres de Estado de Coahuila (COBAC)</t>
  </si>
  <si>
    <t>Procuraduría de los Niños, Niñas y Familia (PRONNIF)</t>
  </si>
  <si>
    <t>Instituto Registral y Catastral del Estado de Coahuila</t>
  </si>
  <si>
    <t>Universidad Tecnólogica de Cd. Acuña</t>
  </si>
  <si>
    <t>Servicios Médicos de los Tabajadores de la Educación</t>
  </si>
  <si>
    <t>Registro Civil</t>
  </si>
  <si>
    <t>Promotora para el Desarrollo Rural Coahuila</t>
  </si>
  <si>
    <t xml:space="preserve">Instituto Coahuilense de las Mujeres </t>
  </si>
  <si>
    <t>Consejo Editorial del Estado</t>
  </si>
  <si>
    <t>Sistema para el Desarrollo Integral de la Famila DIF (Estatal)</t>
  </si>
  <si>
    <t xml:space="preserve">Comisión Ejecutiva Estatal de Atención a Víctimas </t>
  </si>
  <si>
    <t>Servicios Estatales Aeroportuarios</t>
  </si>
  <si>
    <t xml:space="preserve">Instituto Tecnólogico Superior de Monclova </t>
  </si>
  <si>
    <t xml:space="preserve">Universidad Tecnologica de Coahuila </t>
  </si>
  <si>
    <t>Colegio de Educación  Profesional Técnica (CONALEP)</t>
  </si>
  <si>
    <t xml:space="preserve">Cluster de energía </t>
  </si>
  <si>
    <t xml:space="preserve">Capacitación y asesoria de la plataforma nacional de transparencia </t>
  </si>
  <si>
    <t xml:space="preserve">Asesoria en el llenado de la Plataforma Nacional de Transparencia </t>
  </si>
  <si>
    <t>septiembre</t>
  </si>
  <si>
    <t>Capacitación virtual docentes</t>
  </si>
  <si>
    <t>Coordinación de Igualdad de Género de la Universidad Autónoma de Coahuila</t>
  </si>
  <si>
    <t>Derecho de Acceso a la Información (DAI) y las herramientas para ejercerlo, como son la consulta de la Información Pública de Oficio (IPO) y la solicitud de información a través de la plataforma SISAI 2.0.</t>
  </si>
  <si>
    <t>Personas servidoras públicas</t>
  </si>
  <si>
    <t>Capacitación presencial en instalaciones del ICAI</t>
  </si>
  <si>
    <t>Participación en  Reunión Introductoria con Enlaces Nacionales del PlanDAI 2022-2023</t>
  </si>
  <si>
    <t>Septiembre</t>
  </si>
  <si>
    <t xml:space="preserve">Reunión explicativa sobre el proceso y plan de trabajo para el Plan Nacional de Socialización del Derecho de Acceso a la Información (PlanDAI) en el ciclo 2022-2023. </t>
  </si>
  <si>
    <t>Octubre</t>
  </si>
  <si>
    <t xml:space="preserve">Curso Ley de Acceso a la Información Pública y Plataforma Nacional de Transparencia </t>
  </si>
  <si>
    <t>AFO/ JAAG</t>
  </si>
  <si>
    <t>Universidad Tecnológica de la Región Carbonífera</t>
  </si>
  <si>
    <t>Estudiantes de bachillerato del CBTis 156, plantel Torreón</t>
  </si>
  <si>
    <t>octubre</t>
  </si>
  <si>
    <t>Capacitación (ejercicio del DAI)</t>
  </si>
  <si>
    <t>CBTis 156, plantel Torreón</t>
  </si>
  <si>
    <t>Instituto Tecnológico Superior de San Pedro</t>
  </si>
  <si>
    <t>Capacitación presencial de 10:20 a 11:20</t>
  </si>
  <si>
    <t>Capacitación presencial de 11:20 a 12:20</t>
  </si>
  <si>
    <t>Capacitación a docentes y personal administrativo (ejercicio del DAI)</t>
  </si>
  <si>
    <t>Docentes y personal administrativo</t>
  </si>
  <si>
    <t>Capacitación presencial de 12:50 a 14:50</t>
  </si>
  <si>
    <t>Sociedad Civil</t>
  </si>
  <si>
    <t>Capacitación DAI San Aelredo</t>
  </si>
  <si>
    <t>Capacitación a personas en condición de vulnerabilidad</t>
  </si>
  <si>
    <t>Personas en condición de vulnerabilidad</t>
  </si>
  <si>
    <t>Participación en Sesión en Línea de Capacitación para el uso del sistema de captura de Contrataciones Abiertas</t>
  </si>
  <si>
    <t>Participación en Sesión en Línea de Capacitación sobre la Plataforma Digital Nacional: Conexión con el Sistema 6 (SESNA)</t>
  </si>
  <si>
    <t>Participación en Sesión en Línea de Capacitación sobre de identificación de riesgos de corrupción en contrataciones públicas, impartida por el Instituto Mexicano para la Competitividad A.C. (IMCO)</t>
  </si>
  <si>
    <t>Participación de integrantes del ICAI en sesión de capacitación impartida por el INAI en conjunto con IMCO para implementadores locales de la política de Contrataciones Abiertas en los distintos estados.</t>
  </si>
  <si>
    <t>Participación en el Encuentro Nacional del PlanDAI 2022-2023</t>
  </si>
  <si>
    <t>Participación en Primera Mesa de Trabajo Regional: Norte por la Justicia Abierta, Coahuila y Nuevo León</t>
  </si>
  <si>
    <t>Tribunal Superior de Justicia del Estado de Coahuila de Zaragoza</t>
  </si>
  <si>
    <t>Arteaga</t>
  </si>
  <si>
    <t>Participación de integrantes del ICAI en mesas de trabajo sobre la implementación de un modelo de justicia abierta en el estado.</t>
  </si>
  <si>
    <t>Reunión virtual de trabajo de la Dirección de Capacitación y Cultura de la Transparencia del ICAI con integrante de la Dirección General de Gobierno Abierto y Transparencia Proactiva del INAI para la implementación del modelo de Municipio Abierto en Coahuila.</t>
  </si>
  <si>
    <t>Se intercambió información y se plantearon estrategias preliminares para la implementación del modelo de Municipio Abierto.</t>
  </si>
  <si>
    <t>Noviembre</t>
  </si>
  <si>
    <t>Simas Arteaga</t>
  </si>
  <si>
    <t xml:space="preserve"> </t>
  </si>
  <si>
    <t>Periodico Oficial</t>
  </si>
  <si>
    <t xml:space="preserve">Capacitación Plataforma Nacional de Transparencia </t>
  </si>
  <si>
    <t xml:space="preserve">Capacitación teórico - práctica de Actualización sobre buenas prácticas de Gobierno Abierto y Transparencia Proactiva </t>
  </si>
  <si>
    <t>Instituto Tecnológico de estudios superiores de cd. Acuña</t>
  </si>
  <si>
    <t>Simas Allende</t>
  </si>
  <si>
    <t xml:space="preserve">Universidad Tecnológica de Cd. Acuña </t>
  </si>
  <si>
    <t>Simas Sabinas</t>
  </si>
  <si>
    <t>Instituto Tecnológico de Estudios Superiores de la Región Carbonífera</t>
  </si>
  <si>
    <t>Juarez</t>
  </si>
  <si>
    <t xml:space="preserve">Simas San Buenaventura </t>
  </si>
  <si>
    <t>Universidad Politécnica de Monclova - Frontera</t>
  </si>
  <si>
    <t>Centro Cultural Arocena, Laguna A.C</t>
  </si>
  <si>
    <t>Dif Torreón</t>
  </si>
  <si>
    <t>Instituto Municipal de Planeación y Competitividad de Torreón</t>
  </si>
  <si>
    <t>Instituto Municipal de la Mujer de Torreón</t>
  </si>
  <si>
    <t>Instituto Municipal del Deporte de Torreón</t>
  </si>
  <si>
    <t>Aguas de Saltillo</t>
  </si>
  <si>
    <t>Compara</t>
  </si>
  <si>
    <t xml:space="preserve">Instituto Municipal de Transporte de Saltillo </t>
  </si>
  <si>
    <t xml:space="preserve">Universidad Autónoma de Coahuila </t>
  </si>
  <si>
    <t>Universidad Tecnológica de Saltillo</t>
  </si>
  <si>
    <t>Universidad Tecnológica de Coahuila</t>
  </si>
  <si>
    <t>Capacitación teórico - práctica de Actualización sobre buenas prácticas de Gobierno Abierto y Transparencia Proactiva</t>
  </si>
  <si>
    <t>Auditoria Superior del Estado de Coahuila</t>
  </si>
  <si>
    <t>Centro de Rehabilitación Infantil Teleton Coahuila (CRIT)</t>
  </si>
  <si>
    <t>Colegio de Estudios Científicos y Tecnológicos (CECYTEC)</t>
  </si>
  <si>
    <t>Comisión Coahuilense de Conciliación y Arbitraje Médico (COCCAM)</t>
  </si>
  <si>
    <t>Comisión de Derechos Humanos del Estado de Coahuila (CDHEC)</t>
  </si>
  <si>
    <t>Comisión Ejecutiva Estatal de Atención a Victimas</t>
  </si>
  <si>
    <t>Instituto de Becas y Créditos Educativos del Estado de Coahuila de Zaragoza</t>
  </si>
  <si>
    <t>Instituto Estatal del Desarrollo Docente Investigación y Evaluación Educativa (IDDIEE)</t>
  </si>
  <si>
    <t>Instituto Estatal Electoral (IEC)</t>
  </si>
  <si>
    <t>Partido Revolucionario Institucional</t>
  </si>
  <si>
    <t>Poder Judicial del Estado de Coahuila de Zaragoza</t>
  </si>
  <si>
    <t>Secretaria de Inclusión y Desarrollo Social</t>
  </si>
  <si>
    <t>Secretaria de Infraestructura Desarrollo Urbano y Movilidad</t>
  </si>
  <si>
    <t>Secretaria de Turismo y Desarrollo de Pueblos Mágicos</t>
  </si>
  <si>
    <t>Secretaria de Vivienda y Ordenamiento Territorial</t>
  </si>
  <si>
    <t>Secretaria Ejecutiva del Sistema Estatal Anticorrupción</t>
  </si>
  <si>
    <t>Servicios Médicos de los Trabajadores de la Educación</t>
  </si>
  <si>
    <t>Sindicato Unico de Trabajadores del Gobierno del Estado (SUSTGE)</t>
  </si>
  <si>
    <t>Sindicato Unico Estatal de los Trabajadores al Servicio del Sistema para el Desarrollo Integral de la Familia DIF</t>
  </si>
  <si>
    <t>Tribunal de Conciliación y Arbitraje</t>
  </si>
  <si>
    <t>Tribunal Electoral de Coahuila</t>
  </si>
  <si>
    <t>Tribunal de Justicia Administrativa</t>
  </si>
  <si>
    <t>Participantes No Binarios</t>
  </si>
  <si>
    <t>Participantes no binarios</t>
  </si>
  <si>
    <t>Alfredo Sánchez Marín Gustavo Zavala Slehiman</t>
  </si>
  <si>
    <t>Capacitación y ejercicio práctico de aprovechamiento del DAI)</t>
  </si>
  <si>
    <t>noviembre</t>
  </si>
  <si>
    <t>ICAI, ejercicio virtual 
Horario de 10:20 a 11:20</t>
  </si>
  <si>
    <t>ICAI, ejercicio virtual 
Horario de 12:50 a 13:50</t>
  </si>
  <si>
    <t>Capacitación DAI Asociación Tallas Pequeñas</t>
  </si>
  <si>
    <t>Capacitación DAI a personas Integrantes de la Dirección General para Promover la Igualdad y Prevenir la Discriminación en el Estado de Coahuila</t>
  </si>
  <si>
    <t>Programa</t>
  </si>
  <si>
    <t>Gobierno Abierto</t>
  </si>
  <si>
    <t>Contrataciones Abiertas</t>
  </si>
  <si>
    <t>Contrataciones Públicas ante la Emergencia</t>
  </si>
  <si>
    <t>Inicio del proceso de implementación de la cuarta edición del PlanDAI a nivel nacional y desarrollo de tallerres y mesas de trabajo con integrantes de órganos garantes locales de todo el país.</t>
  </si>
  <si>
    <t>Capacitación teórico-práctica en línea de actualización sobre conceptos y buenas prácticas de Gobierno Abierto y Transparencia Proactiva (Región Norte)</t>
  </si>
  <si>
    <t>Capacitación y sensibilización de personas servidoras públicas sobre conceptos y buenas prácticas de Estado Abierto, Gobierno Abierto, Congreso Abierto, Justicia Abierta, Municipio Abierto y Transparencia Proactiva.</t>
  </si>
  <si>
    <t>Capacitación teórico-práctica en línea de actualización sobre conceptos y buenas prácticas de Gobierno Abierto y Transparencia Proactiva (Región Carbonífera)</t>
  </si>
  <si>
    <t>Capacitación teórico-práctica en línea de actualización sobre conceptos y buenas prácticas de Gobierno Abierto y Transparencia Proactiva (Región Centro)</t>
  </si>
  <si>
    <t>Capacitación teórico-práctica en línea de actualización sobre conceptos y buenas prácticas de Gobierno Abierto y Transparencia Proactiva (Región Laguna)</t>
  </si>
  <si>
    <t>Capacitación teórico-práctica de actualización sobre conceptos y buenas prácticas de Gobierno Abierto y Transparencia Proactiva (Región Sureste)</t>
  </si>
  <si>
    <t>Capacitación teórico-práctica en línea de actualización sobre conceptos y buenas prácticas de Gobierno Abierto y Transparencia Proactiva (Región Sureste)</t>
  </si>
  <si>
    <r>
      <rPr>
        <b/>
        <sz val="11"/>
        <color theme="1"/>
        <rFont val="Calibri"/>
        <family val="2"/>
        <scheme val="minor"/>
      </rPr>
      <t>NOTA</t>
    </r>
    <r>
      <rPr>
        <sz val="11"/>
        <color theme="1"/>
        <rFont val="Calibri"/>
        <family val="2"/>
        <scheme val="minor"/>
      </rPr>
      <t xml:space="preserve">: Las capacitaciones sombreadas con amarillo se duplican para el registro. Es una sola capacitación, solo se diferencía el tipo de participante: estudiantes o docentes. </t>
    </r>
  </si>
  <si>
    <t>Acciones de Gobierno Abierto de enero a noviembre de 2022</t>
  </si>
  <si>
    <t>Capacitación a Sociedad Civil de enero a noviembre de 2022</t>
  </si>
  <si>
    <t>Capacitación a Sujetos Obligados de enero a noviembre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</si>
</sst>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2"/>
      <color theme="1"/>
      <name val="Tahoma"/>
      <family val="2"/>
    </font>
    <font>
      <b/>
      <sz val="12"/>
      <color theme="1"/>
      <name val="Tahoma"/>
      <family val="2"/>
    </font>
    <font>
      <b/>
      <sz val="12"/>
      <color indexed="9"/>
      <name val="Tahoma"/>
      <family val="2"/>
    </font>
    <font>
      <b/>
      <sz val="12"/>
      <name val="Tahoma"/>
      <family val="2"/>
    </font>
    <font>
      <b/>
      <sz val="14"/>
      <color theme="1"/>
      <name val="Tahoma"/>
      <family val="2"/>
    </font>
    <font>
      <sz val="12"/>
      <color rgb="FFFFFFFF"/>
      <name val="Tahoma"/>
      <family val="2"/>
    </font>
    <font>
      <b/>
      <sz val="11"/>
      <color indexed="9"/>
      <name val="Calibri"/>
      <family val="2"/>
      <scheme val="minor"/>
    </font>
    <font>
      <sz val="11"/>
      <name val="Calibri"/>
      <family val="2"/>
      <scheme val="minor"/>
    </font>
    <font>
      <sz val="11"/>
      <color theme="1"/>
      <name val="Calibri"/>
      <family val="2"/>
    </font>
    <font>
      <sz val="11"/>
      <color rgb="FF000000"/>
      <name val="Calibri"/>
      <family val="2"/>
    </font>
    <font>
      <b/>
      <sz val="11"/>
      <color indexed="9"/>
      <name val="Calibri"/>
      <family val="2"/>
    </font>
    <font>
      <sz val="11"/>
      <name val="Calibri"/>
      <family val="2"/>
    </font>
    <font>
      <b/>
      <sz val="11"/>
      <name val="Calibri"/>
      <family val="2"/>
    </font>
    <font>
      <b/>
      <sz val="12"/>
      <color indexed="9"/>
      <name val="Calibri"/>
      <family val="2"/>
    </font>
    <font>
      <sz val="11"/>
      <color rgb="FF000000"/>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FF"/>
        <bgColor rgb="FF000000"/>
      </patternFill>
    </fill>
  </fills>
  <borders count="15">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109">
    <xf numFmtId="0" fontId="0" fillId="0" borderId="0" xfId="0"/>
    <xf numFmtId="0" fontId="2" fillId="2" borderId="0" xfId="0" applyFont="1" applyFill="1" applyAlignment="1">
      <alignment horizontal="left"/>
    </xf>
    <xf numFmtId="0" fontId="2" fillId="2" borderId="0" xfId="0" applyFont="1" applyFill="1"/>
    <xf numFmtId="0" fontId="0" fillId="2" borderId="0" xfId="0" applyFill="1"/>
    <xf numFmtId="0" fontId="2" fillId="2" borderId="0" xfId="0" applyFont="1" applyFill="1" applyBorder="1" applyAlignment="1">
      <alignment horizontal="left"/>
    </xf>
    <xf numFmtId="0" fontId="2" fillId="2" borderId="0" xfId="0" applyFont="1" applyFill="1" applyBorder="1" applyAlignment="1">
      <alignment horizontal="center"/>
    </xf>
    <xf numFmtId="0" fontId="5" fillId="2" borderId="0" xfId="0" applyFont="1" applyFill="1" applyBorder="1" applyAlignment="1">
      <alignment horizontal="left"/>
    </xf>
    <xf numFmtId="0" fontId="2" fillId="2" borderId="0" xfId="0" applyFont="1" applyFill="1" applyBorder="1" applyAlignment="1">
      <alignment horizontal="left" wrapText="1"/>
    </xf>
    <xf numFmtId="0" fontId="2" fillId="2" borderId="0" xfId="0" applyFont="1" applyFill="1" applyBorder="1"/>
    <xf numFmtId="0" fontId="0" fillId="4" borderId="0" xfId="0" applyFill="1"/>
    <xf numFmtId="0" fontId="9" fillId="0" borderId="6" xfId="1" applyFont="1" applyBorder="1" applyAlignment="1">
      <alignment horizontal="left" vertical="center" wrapText="1"/>
    </xf>
    <xf numFmtId="0" fontId="0" fillId="0" borderId="6" xfId="0" applyBorder="1" applyAlignment="1">
      <alignment horizontal="center"/>
    </xf>
    <xf numFmtId="0" fontId="2" fillId="2" borderId="0" xfId="0" applyFont="1" applyFill="1" applyAlignment="1"/>
    <xf numFmtId="0" fontId="2" fillId="2" borderId="0" xfId="0" applyFont="1" applyFill="1" applyBorder="1" applyAlignment="1"/>
    <xf numFmtId="0" fontId="3" fillId="2" borderId="0" xfId="0" applyFont="1" applyFill="1" applyBorder="1" applyAlignment="1">
      <alignment horizontal="center" vertical="center"/>
    </xf>
    <xf numFmtId="0" fontId="2" fillId="2" borderId="0" xfId="0" applyFont="1" applyFill="1" applyAlignment="1">
      <alignment horizontal="center"/>
    </xf>
    <xf numFmtId="0" fontId="5" fillId="2" borderId="0" xfId="0" applyFont="1" applyFill="1" applyBorder="1" applyAlignment="1">
      <alignment horizontal="center"/>
    </xf>
    <xf numFmtId="0" fontId="0" fillId="2" borderId="0" xfId="0" applyFill="1" applyAlignment="1">
      <alignment horizontal="center"/>
    </xf>
    <xf numFmtId="0" fontId="0" fillId="0" borderId="6" xfId="0" applyBorder="1" applyAlignment="1">
      <alignment horizontal="center" vertical="center" wrapText="1"/>
    </xf>
    <xf numFmtId="0" fontId="3" fillId="2" borderId="0" xfId="0" applyFont="1" applyFill="1"/>
    <xf numFmtId="0" fontId="0" fillId="0" borderId="6" xfId="0" applyBorder="1" applyAlignment="1">
      <alignment wrapText="1"/>
    </xf>
    <xf numFmtId="0" fontId="0" fillId="0" borderId="6" xfId="0" applyBorder="1" applyAlignment="1">
      <alignment horizontal="center" vertical="center"/>
    </xf>
    <xf numFmtId="0" fontId="0" fillId="2" borderId="6" xfId="0" applyFill="1" applyBorder="1" applyAlignment="1">
      <alignment horizontal="center" vertical="center"/>
    </xf>
    <xf numFmtId="0" fontId="0" fillId="2" borderId="6" xfId="0" applyFill="1" applyBorder="1" applyAlignment="1">
      <alignment vertical="center"/>
    </xf>
    <xf numFmtId="0" fontId="9" fillId="0" borderId="6" xfId="1" applyFont="1" applyBorder="1" applyAlignment="1">
      <alignment vertical="center" wrapText="1"/>
    </xf>
    <xf numFmtId="0" fontId="0" fillId="2" borderId="6" xfId="0" applyFill="1" applyBorder="1" applyAlignment="1">
      <alignment vertical="center" wrapText="1"/>
    </xf>
    <xf numFmtId="0" fontId="0" fillId="2" borderId="6" xfId="0" applyFill="1" applyBorder="1" applyAlignment="1">
      <alignment horizontal="left" vertical="center" wrapText="1"/>
    </xf>
    <xf numFmtId="0" fontId="8" fillId="3"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0" fontId="11" fillId="0" borderId="6" xfId="0" applyFont="1" applyBorder="1" applyAlignment="1">
      <alignment horizontal="center" vertical="center"/>
    </xf>
    <xf numFmtId="0" fontId="13" fillId="2" borderId="6" xfId="1" applyFont="1" applyFill="1" applyBorder="1" applyAlignment="1">
      <alignment horizontal="left" vertical="center" wrapText="1"/>
    </xf>
    <xf numFmtId="0" fontId="13" fillId="2" borderId="6" xfId="0" applyFont="1" applyFill="1" applyBorder="1" applyAlignment="1">
      <alignment horizontal="center" vertical="center" wrapText="1"/>
    </xf>
    <xf numFmtId="0" fontId="0" fillId="0" borderId="6" xfId="0" applyBorder="1" applyAlignment="1">
      <alignment horizontal="left" vertical="center" wrapText="1"/>
    </xf>
    <xf numFmtId="0" fontId="12" fillId="3" borderId="1" xfId="0" applyFont="1" applyFill="1" applyBorder="1" applyAlignment="1">
      <alignment horizontal="center" vertical="center" wrapText="1"/>
    </xf>
    <xf numFmtId="0" fontId="0" fillId="0" borderId="6" xfId="0" applyBorder="1" applyAlignment="1">
      <alignment horizontal="center" wrapText="1"/>
    </xf>
    <xf numFmtId="0" fontId="0" fillId="5" borderId="6" xfId="0" applyFill="1" applyBorder="1" applyAlignment="1">
      <alignment horizontal="center" vertical="center"/>
    </xf>
    <xf numFmtId="0" fontId="0" fillId="2" borderId="0" xfId="0" applyFill="1" applyAlignment="1">
      <alignment vertical="center"/>
    </xf>
    <xf numFmtId="0" fontId="9" fillId="0" borderId="6" xfId="1" applyFont="1" applyBorder="1" applyAlignment="1">
      <alignment horizontal="center" vertical="center" wrapText="1"/>
    </xf>
    <xf numFmtId="0" fontId="0" fillId="0" borderId="6" xfId="2" applyFont="1" applyBorder="1" applyAlignment="1">
      <alignment horizontal="center" vertical="center" wrapText="1"/>
    </xf>
    <xf numFmtId="0" fontId="0" fillId="0" borderId="6" xfId="1" applyFont="1" applyBorder="1" applyAlignment="1">
      <alignment horizontal="center" vertical="center" wrapText="1"/>
    </xf>
    <xf numFmtId="1" fontId="0" fillId="0" borderId="6" xfId="1" applyNumberFormat="1" applyFont="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Border="1" applyAlignment="1">
      <alignment horizontal="center" vertical="center"/>
    </xf>
    <xf numFmtId="0" fontId="10" fillId="2" borderId="0" xfId="0" applyFont="1" applyFill="1" applyAlignment="1">
      <alignment horizontal="center"/>
    </xf>
    <xf numFmtId="0" fontId="10" fillId="2" borderId="0" xfId="0" applyFont="1" applyFill="1" applyBorder="1" applyAlignment="1">
      <alignment horizontal="center"/>
    </xf>
    <xf numFmtId="0" fontId="14" fillId="2" borderId="0" xfId="0" applyFont="1" applyFill="1" applyBorder="1" applyAlignment="1">
      <alignment horizontal="center"/>
    </xf>
    <xf numFmtId="0" fontId="13" fillId="0" borderId="6" xfId="1" applyFont="1" applyBorder="1" applyAlignment="1">
      <alignment horizontal="center" wrapText="1"/>
    </xf>
    <xf numFmtId="0" fontId="10" fillId="2" borderId="6" xfId="0" applyFont="1" applyFill="1" applyBorder="1" applyAlignment="1">
      <alignment horizontal="center"/>
    </xf>
    <xf numFmtId="0" fontId="0" fillId="2" borderId="6" xfId="0"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6" xfId="0" applyBorder="1" applyAlignment="1">
      <alignment vertical="center"/>
    </xf>
    <xf numFmtId="0" fontId="6" fillId="2" borderId="0" xfId="0" applyFont="1" applyFill="1" applyAlignment="1">
      <alignment horizontal="center"/>
    </xf>
    <xf numFmtId="0" fontId="8" fillId="3" borderId="6" xfId="0" applyFont="1" applyFill="1" applyBorder="1" applyAlignment="1">
      <alignment horizontal="center" vertical="center" wrapText="1"/>
    </xf>
    <xf numFmtId="0" fontId="0" fillId="0" borderId="6" xfId="0" applyBorder="1" applyAlignment="1">
      <alignment vertical="center" wrapText="1"/>
    </xf>
    <xf numFmtId="0" fontId="2" fillId="2" borderId="0" xfId="0" applyFont="1" applyFill="1" applyAlignment="1">
      <alignment horizontal="left" wrapText="1"/>
    </xf>
    <xf numFmtId="0" fontId="6" fillId="2" borderId="0" xfId="0" applyFont="1" applyFill="1" applyAlignment="1">
      <alignment horizontal="left" wrapText="1"/>
    </xf>
    <xf numFmtId="0" fontId="0" fillId="2" borderId="0" xfId="0" applyFill="1" applyAlignment="1">
      <alignment horizontal="left" wrapText="1"/>
    </xf>
    <xf numFmtId="1" fontId="9" fillId="0" borderId="6" xfId="1" applyNumberFormat="1" applyFont="1" applyBorder="1" applyAlignment="1">
      <alignment horizontal="center" vertical="center" wrapText="1"/>
    </xf>
    <xf numFmtId="0" fontId="15"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9" xfId="0" applyBorder="1" applyAlignment="1">
      <alignment horizontal="center" vertical="center"/>
    </xf>
    <xf numFmtId="0" fontId="0" fillId="0" borderId="9" xfId="0" applyBorder="1" applyAlignment="1">
      <alignment vertical="center"/>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16" fillId="0" borderId="6" xfId="0" applyFont="1" applyBorder="1" applyAlignment="1">
      <alignment vertical="center" wrapText="1"/>
    </xf>
    <xf numFmtId="0" fontId="0" fillId="0" borderId="9" xfId="0" applyBorder="1" applyAlignment="1">
      <alignment horizontal="center"/>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0" fillId="5" borderId="6" xfId="0" applyFill="1" applyBorder="1" applyAlignment="1">
      <alignment vertical="center"/>
    </xf>
    <xf numFmtId="0" fontId="9" fillId="5" borderId="6" xfId="1" applyFont="1" applyFill="1" applyBorder="1" applyAlignment="1">
      <alignment vertical="center" wrapText="1"/>
    </xf>
    <xf numFmtId="0" fontId="0" fillId="5" borderId="6" xfId="0" applyFill="1" applyBorder="1" applyAlignment="1">
      <alignment vertical="center" wrapText="1"/>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9" fillId="5" borderId="6" xfId="1" applyFont="1" applyFill="1" applyBorder="1" applyAlignment="1">
      <alignment horizontal="center" vertical="center" wrapText="1"/>
    </xf>
    <xf numFmtId="0" fontId="0" fillId="5" borderId="6" xfId="2" applyFont="1" applyFill="1" applyBorder="1" applyAlignment="1">
      <alignment horizontal="center" vertical="center" wrapText="1"/>
    </xf>
    <xf numFmtId="0" fontId="0" fillId="5" borderId="6" xfId="1" applyFont="1" applyFill="1" applyBorder="1" applyAlignment="1">
      <alignment horizontal="center" vertical="center" wrapText="1"/>
    </xf>
    <xf numFmtId="1" fontId="0" fillId="5" borderId="6" xfId="1" applyNumberFormat="1" applyFont="1" applyFill="1" applyBorder="1" applyAlignment="1">
      <alignment horizontal="center" vertical="center" wrapText="1"/>
    </xf>
    <xf numFmtId="0" fontId="9" fillId="0" borderId="6" xfId="0" applyFont="1" applyBorder="1" applyAlignment="1">
      <alignment vertical="center" wrapText="1"/>
    </xf>
    <xf numFmtId="0" fontId="16" fillId="6" borderId="10" xfId="0" applyFont="1" applyFill="1" applyBorder="1" applyAlignment="1">
      <alignment vertical="center" wrapText="1"/>
    </xf>
    <xf numFmtId="0" fontId="16" fillId="0" borderId="10" xfId="0" applyFont="1" applyBorder="1" applyAlignment="1">
      <alignment horizontal="left" vertical="center" wrapText="1"/>
    </xf>
    <xf numFmtId="0" fontId="9" fillId="2" borderId="6" xfId="1" applyFont="1" applyFill="1" applyBorder="1" applyAlignment="1">
      <alignment vertical="center" wrapText="1"/>
    </xf>
    <xf numFmtId="0" fontId="10" fillId="2" borderId="6" xfId="1" applyFont="1" applyFill="1" applyBorder="1" applyAlignment="1">
      <alignment horizontal="center" vertical="center" wrapText="1"/>
    </xf>
    <xf numFmtId="0" fontId="10" fillId="2" borderId="6" xfId="2" applyFont="1" applyFill="1" applyBorder="1" applyAlignment="1">
      <alignment horizontal="center" vertical="center" wrapText="1"/>
    </xf>
    <xf numFmtId="0" fontId="13" fillId="2" borderId="6" xfId="1" applyFont="1" applyFill="1" applyBorder="1" applyAlignment="1">
      <alignment horizontal="center" vertical="center" wrapText="1"/>
    </xf>
    <xf numFmtId="0" fontId="10" fillId="2" borderId="6" xfId="0" applyFont="1" applyFill="1" applyBorder="1" applyAlignment="1">
      <alignment horizontal="left" vertical="center" wrapText="1"/>
    </xf>
    <xf numFmtId="0" fontId="10" fillId="2" borderId="6" xfId="0" applyFont="1" applyFill="1" applyBorder="1" applyAlignment="1">
      <alignment horizontal="center" vertical="center"/>
    </xf>
    <xf numFmtId="0" fontId="10" fillId="2" borderId="6" xfId="0" applyFont="1" applyFill="1" applyBorder="1" applyAlignment="1">
      <alignment vertical="center" wrapText="1"/>
    </xf>
    <xf numFmtId="0" fontId="10" fillId="2" borderId="6" xfId="2" applyNumberFormat="1" applyFont="1" applyFill="1" applyBorder="1" applyAlignment="1">
      <alignment horizontal="center" vertical="center" wrapText="1"/>
    </xf>
  </cellXfs>
  <cellStyles count="3">
    <cellStyle name="Normal" xfId="0" builtinId="0"/>
    <cellStyle name="Normal 2 2" xfId="2" xr:uid="{00000000-0005-0000-0000-000001000000}"/>
    <cellStyle name="Normal 7" xfId="1" xr:uid="{00000000-0005-0000-0000-000002000000}"/>
  </cellStyles>
  <dxfs count="0"/>
  <tableStyles count="0" defaultTableStyle="TableStyleMedium2" defaultPivotStyle="PivotStyleLight16"/>
  <colors>
    <mruColors>
      <color rgb="FFD829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1375833</xdr:colOff>
      <xdr:row>3</xdr:row>
      <xdr:rowOff>95240</xdr:rowOff>
    </xdr:to>
    <xdr:pic>
      <xdr:nvPicPr>
        <xdr:cNvPr id="4" name="Imagen 3">
          <a:extLst>
            <a:ext uri="{FF2B5EF4-FFF2-40B4-BE49-F238E27FC236}">
              <a16:creationId xmlns:a16="http://schemas.microsoft.com/office/drawing/2014/main" id="{ACE27121-A02F-704B-A050-88EED8300C66}"/>
            </a:ext>
          </a:extLst>
        </xdr:cNvPr>
        <xdr:cNvPicPr>
          <a:picLocks noChangeAspect="1"/>
        </xdr:cNvPicPr>
      </xdr:nvPicPr>
      <xdr:blipFill>
        <a:blip xmlns:r="http://schemas.openxmlformats.org/officeDocument/2006/relationships" r:embed="rId1"/>
        <a:stretch>
          <a:fillRect/>
        </a:stretch>
      </xdr:blipFill>
      <xdr:spPr>
        <a:xfrm>
          <a:off x="1000125" y="142875"/>
          <a:ext cx="1201208" cy="5725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174625</xdr:colOff>
      <xdr:row>0</xdr:row>
      <xdr:rowOff>142875</xdr:rowOff>
    </xdr:from>
    <xdr:to>
      <xdr:col>1</xdr:col>
      <xdr:colOff>1362075</xdr:colOff>
      <xdr:row>3</xdr:row>
      <xdr:rowOff>150273</xdr:rowOff>
    </xdr:to>
    <xdr:pic>
      <xdr:nvPicPr>
        <xdr:cNvPr id="2" name="Imagen 1">
          <a:extLst>
            <a:ext uri="{FF2B5EF4-FFF2-40B4-BE49-F238E27FC236}">
              <a16:creationId xmlns:a16="http://schemas.microsoft.com/office/drawing/2014/main" id="{73D15CC2-9D23-DD4C-9FBF-DFCC50F041D8}"/>
            </a:ext>
          </a:extLst>
        </xdr:cNvPr>
        <xdr:cNvPicPr>
          <a:picLocks noChangeAspect="1"/>
        </xdr:cNvPicPr>
      </xdr:nvPicPr>
      <xdr:blipFill>
        <a:blip xmlns:r="http://schemas.openxmlformats.org/officeDocument/2006/relationships" r:embed="rId1"/>
        <a:stretch>
          <a:fillRect/>
        </a:stretch>
      </xdr:blipFill>
      <xdr:spPr>
        <a:xfrm>
          <a:off x="1000125" y="142875"/>
          <a:ext cx="1187450" cy="6106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15875</xdr:rowOff>
    </xdr:from>
    <xdr:to>
      <xdr:col>1</xdr:col>
      <xdr:colOff>800100</xdr:colOff>
      <xdr:row>2</xdr:row>
      <xdr:rowOff>3174</xdr:rowOff>
    </xdr:to>
    <xdr:pic>
      <xdr:nvPicPr>
        <xdr:cNvPr id="2" name="Imagen 1">
          <a:extLst>
            <a:ext uri="{FF2B5EF4-FFF2-40B4-BE49-F238E27FC236}">
              <a16:creationId xmlns:a16="http://schemas.microsoft.com/office/drawing/2014/main" id="{1D475A19-F8E0-D54E-989F-505BCF700433}"/>
            </a:ext>
          </a:extLst>
        </xdr:cNvPr>
        <xdr:cNvPicPr>
          <a:picLocks noChangeAspect="1"/>
        </xdr:cNvPicPr>
      </xdr:nvPicPr>
      <xdr:blipFill>
        <a:blip xmlns:r="http://schemas.openxmlformats.org/officeDocument/2006/relationships" r:embed="rId1"/>
        <a:stretch>
          <a:fillRect/>
        </a:stretch>
      </xdr:blipFill>
      <xdr:spPr>
        <a:xfrm>
          <a:off x="142875" y="206375"/>
          <a:ext cx="970756" cy="4365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82"/>
  <sheetViews>
    <sheetView tabSelected="1" zoomScaleNormal="80" workbookViewId="0">
      <selection activeCell="A282" sqref="A282:A382"/>
    </sheetView>
  </sheetViews>
  <sheetFormatPr baseColWidth="10" defaultRowHeight="16" x14ac:dyDescent="0.2"/>
  <cols>
    <col min="1" max="1" width="5" style="47" bestFit="1" customWidth="1"/>
    <col min="2" max="2" width="32" style="1" customWidth="1"/>
    <col min="3" max="3" width="5.1640625" style="15" bestFit="1" customWidth="1"/>
    <col min="4" max="4" width="10.83203125" style="15" customWidth="1"/>
    <col min="5" max="5" width="11.5" style="15" customWidth="1"/>
    <col min="6" max="6" width="54.33203125" style="12" bestFit="1" customWidth="1"/>
    <col min="7" max="9" width="14.5" style="45" bestFit="1" customWidth="1"/>
    <col min="10" max="10" width="14.5" style="45" customWidth="1"/>
    <col min="11" max="11" width="41.83203125" style="12" customWidth="1"/>
    <col min="12" max="12" width="16.5" style="15" customWidth="1"/>
    <col min="13" max="13" width="14.33203125" style="15" bestFit="1" customWidth="1"/>
    <col min="14" max="14" width="22.1640625" style="15" customWidth="1"/>
    <col min="15" max="15" width="24.5" style="15" customWidth="1"/>
    <col min="16" max="16" width="22.33203125" style="15" customWidth="1"/>
    <col min="17" max="17" width="28" style="15" bestFit="1" customWidth="1"/>
    <col min="18" max="18" width="34.6640625" style="15" customWidth="1"/>
    <col min="19" max="19" width="22" style="15" bestFit="1" customWidth="1"/>
    <col min="20" max="20" width="16.5" style="15" customWidth="1"/>
    <col min="21" max="254" width="11.5" style="12"/>
    <col min="255" max="255" width="16.5" style="12" customWidth="1"/>
    <col min="256" max="256" width="52.33203125" style="12" customWidth="1"/>
    <col min="257" max="257" width="36" style="12" customWidth="1"/>
    <col min="258" max="270" width="11.5" style="12"/>
    <col min="271" max="271" width="44.5" style="12" customWidth="1"/>
    <col min="272" max="272" width="20" style="12" customWidth="1"/>
    <col min="273" max="273" width="44.5" style="12" customWidth="1"/>
    <col min="274" max="274" width="11.5" style="12"/>
    <col min="275" max="275" width="16.6640625" style="12" customWidth="1"/>
    <col min="276" max="276" width="29.33203125" style="12" customWidth="1"/>
    <col min="277" max="510" width="11.5" style="12"/>
    <col min="511" max="511" width="16.5" style="12" customWidth="1"/>
    <col min="512" max="512" width="52.33203125" style="12" customWidth="1"/>
    <col min="513" max="513" width="36" style="12" customWidth="1"/>
    <col min="514" max="526" width="11.5" style="12"/>
    <col min="527" max="527" width="44.5" style="12" customWidth="1"/>
    <col min="528" max="528" width="20" style="12" customWidth="1"/>
    <col min="529" max="529" width="44.5" style="12" customWidth="1"/>
    <col min="530" max="530" width="11.5" style="12"/>
    <col min="531" max="531" width="16.6640625" style="12" customWidth="1"/>
    <col min="532" max="532" width="29.33203125" style="12" customWidth="1"/>
    <col min="533" max="766" width="11.5" style="12"/>
    <col min="767" max="767" width="16.5" style="12" customWidth="1"/>
    <col min="768" max="768" width="52.33203125" style="12" customWidth="1"/>
    <col min="769" max="769" width="36" style="12" customWidth="1"/>
    <col min="770" max="782" width="11.5" style="12"/>
    <col min="783" max="783" width="44.5" style="12" customWidth="1"/>
    <col min="784" max="784" width="20" style="12" customWidth="1"/>
    <col min="785" max="785" width="44.5" style="12" customWidth="1"/>
    <col min="786" max="786" width="11.5" style="12"/>
    <col min="787" max="787" width="16.6640625" style="12" customWidth="1"/>
    <col min="788" max="788" width="29.33203125" style="12" customWidth="1"/>
    <col min="789" max="1022" width="11.5" style="12"/>
    <col min="1023" max="1023" width="16.5" style="12" customWidth="1"/>
    <col min="1024" max="1024" width="52.33203125" style="12" customWidth="1"/>
    <col min="1025" max="1025" width="36" style="12" customWidth="1"/>
    <col min="1026" max="1038" width="11.5" style="12"/>
    <col min="1039" max="1039" width="44.5" style="12" customWidth="1"/>
    <col min="1040" max="1040" width="20" style="12" customWidth="1"/>
    <col min="1041" max="1041" width="44.5" style="12" customWidth="1"/>
    <col min="1042" max="1042" width="11.5" style="12"/>
    <col min="1043" max="1043" width="16.6640625" style="12" customWidth="1"/>
    <col min="1044" max="1044" width="29.33203125" style="12" customWidth="1"/>
    <col min="1045" max="1278" width="11.5" style="12"/>
    <col min="1279" max="1279" width="16.5" style="12" customWidth="1"/>
    <col min="1280" max="1280" width="52.33203125" style="12" customWidth="1"/>
    <col min="1281" max="1281" width="36" style="12" customWidth="1"/>
    <col min="1282" max="1294" width="11.5" style="12"/>
    <col min="1295" max="1295" width="44.5" style="12" customWidth="1"/>
    <col min="1296" max="1296" width="20" style="12" customWidth="1"/>
    <col min="1297" max="1297" width="44.5" style="12" customWidth="1"/>
    <col min="1298" max="1298" width="11.5" style="12"/>
    <col min="1299" max="1299" width="16.6640625" style="12" customWidth="1"/>
    <col min="1300" max="1300" width="29.33203125" style="12" customWidth="1"/>
    <col min="1301" max="1534" width="11.5" style="12"/>
    <col min="1535" max="1535" width="16.5" style="12" customWidth="1"/>
    <col min="1536" max="1536" width="52.33203125" style="12" customWidth="1"/>
    <col min="1537" max="1537" width="36" style="12" customWidth="1"/>
    <col min="1538" max="1550" width="11.5" style="12"/>
    <col min="1551" max="1551" width="44.5" style="12" customWidth="1"/>
    <col min="1552" max="1552" width="20" style="12" customWidth="1"/>
    <col min="1553" max="1553" width="44.5" style="12" customWidth="1"/>
    <col min="1554" max="1554" width="11.5" style="12"/>
    <col min="1555" max="1555" width="16.6640625" style="12" customWidth="1"/>
    <col min="1556" max="1556" width="29.33203125" style="12" customWidth="1"/>
    <col min="1557" max="1790" width="11.5" style="12"/>
    <col min="1791" max="1791" width="16.5" style="12" customWidth="1"/>
    <col min="1792" max="1792" width="52.33203125" style="12" customWidth="1"/>
    <col min="1793" max="1793" width="36" style="12" customWidth="1"/>
    <col min="1794" max="1806" width="11.5" style="12"/>
    <col min="1807" max="1807" width="44.5" style="12" customWidth="1"/>
    <col min="1808" max="1808" width="20" style="12" customWidth="1"/>
    <col min="1809" max="1809" width="44.5" style="12" customWidth="1"/>
    <col min="1810" max="1810" width="11.5" style="12"/>
    <col min="1811" max="1811" width="16.6640625" style="12" customWidth="1"/>
    <col min="1812" max="1812" width="29.33203125" style="12" customWidth="1"/>
    <col min="1813" max="2046" width="11.5" style="12"/>
    <col min="2047" max="2047" width="16.5" style="12" customWidth="1"/>
    <col min="2048" max="2048" width="52.33203125" style="12" customWidth="1"/>
    <col min="2049" max="2049" width="36" style="12" customWidth="1"/>
    <col min="2050" max="2062" width="11.5" style="12"/>
    <col min="2063" max="2063" width="44.5" style="12" customWidth="1"/>
    <col min="2064" max="2064" width="20" style="12" customWidth="1"/>
    <col min="2065" max="2065" width="44.5" style="12" customWidth="1"/>
    <col min="2066" max="2066" width="11.5" style="12"/>
    <col min="2067" max="2067" width="16.6640625" style="12" customWidth="1"/>
    <col min="2068" max="2068" width="29.33203125" style="12" customWidth="1"/>
    <col min="2069" max="2302" width="11.5" style="12"/>
    <col min="2303" max="2303" width="16.5" style="12" customWidth="1"/>
    <col min="2304" max="2304" width="52.33203125" style="12" customWidth="1"/>
    <col min="2305" max="2305" width="36" style="12" customWidth="1"/>
    <col min="2306" max="2318" width="11.5" style="12"/>
    <col min="2319" max="2319" width="44.5" style="12" customWidth="1"/>
    <col min="2320" max="2320" width="20" style="12" customWidth="1"/>
    <col min="2321" max="2321" width="44.5" style="12" customWidth="1"/>
    <col min="2322" max="2322" width="11.5" style="12"/>
    <col min="2323" max="2323" width="16.6640625" style="12" customWidth="1"/>
    <col min="2324" max="2324" width="29.33203125" style="12" customWidth="1"/>
    <col min="2325" max="2558" width="11.5" style="12"/>
    <col min="2559" max="2559" width="16.5" style="12" customWidth="1"/>
    <col min="2560" max="2560" width="52.33203125" style="12" customWidth="1"/>
    <col min="2561" max="2561" width="36" style="12" customWidth="1"/>
    <col min="2562" max="2574" width="11.5" style="12"/>
    <col min="2575" max="2575" width="44.5" style="12" customWidth="1"/>
    <col min="2576" max="2576" width="20" style="12" customWidth="1"/>
    <col min="2577" max="2577" width="44.5" style="12" customWidth="1"/>
    <col min="2578" max="2578" width="11.5" style="12"/>
    <col min="2579" max="2579" width="16.6640625" style="12" customWidth="1"/>
    <col min="2580" max="2580" width="29.33203125" style="12" customWidth="1"/>
    <col min="2581" max="2814" width="11.5" style="12"/>
    <col min="2815" max="2815" width="16.5" style="12" customWidth="1"/>
    <col min="2816" max="2816" width="52.33203125" style="12" customWidth="1"/>
    <col min="2817" max="2817" width="36" style="12" customWidth="1"/>
    <col min="2818" max="2830" width="11.5" style="12"/>
    <col min="2831" max="2831" width="44.5" style="12" customWidth="1"/>
    <col min="2832" max="2832" width="20" style="12" customWidth="1"/>
    <col min="2833" max="2833" width="44.5" style="12" customWidth="1"/>
    <col min="2834" max="2834" width="11.5" style="12"/>
    <col min="2835" max="2835" width="16.6640625" style="12" customWidth="1"/>
    <col min="2836" max="2836" width="29.33203125" style="12" customWidth="1"/>
    <col min="2837" max="3070" width="11.5" style="12"/>
    <col min="3071" max="3071" width="16.5" style="12" customWidth="1"/>
    <col min="3072" max="3072" width="52.33203125" style="12" customWidth="1"/>
    <col min="3073" max="3073" width="36" style="12" customWidth="1"/>
    <col min="3074" max="3086" width="11.5" style="12"/>
    <col min="3087" max="3087" width="44.5" style="12" customWidth="1"/>
    <col min="3088" max="3088" width="20" style="12" customWidth="1"/>
    <col min="3089" max="3089" width="44.5" style="12" customWidth="1"/>
    <col min="3090" max="3090" width="11.5" style="12"/>
    <col min="3091" max="3091" width="16.6640625" style="12" customWidth="1"/>
    <col min="3092" max="3092" width="29.33203125" style="12" customWidth="1"/>
    <col min="3093" max="3326" width="11.5" style="12"/>
    <col min="3327" max="3327" width="16.5" style="12" customWidth="1"/>
    <col min="3328" max="3328" width="52.33203125" style="12" customWidth="1"/>
    <col min="3329" max="3329" width="36" style="12" customWidth="1"/>
    <col min="3330" max="3342" width="11.5" style="12"/>
    <col min="3343" max="3343" width="44.5" style="12" customWidth="1"/>
    <col min="3344" max="3344" width="20" style="12" customWidth="1"/>
    <col min="3345" max="3345" width="44.5" style="12" customWidth="1"/>
    <col min="3346" max="3346" width="11.5" style="12"/>
    <col min="3347" max="3347" width="16.6640625" style="12" customWidth="1"/>
    <col min="3348" max="3348" width="29.33203125" style="12" customWidth="1"/>
    <col min="3349" max="3582" width="11.5" style="12"/>
    <col min="3583" max="3583" width="16.5" style="12" customWidth="1"/>
    <col min="3584" max="3584" width="52.33203125" style="12" customWidth="1"/>
    <col min="3585" max="3585" width="36" style="12" customWidth="1"/>
    <col min="3586" max="3598" width="11.5" style="12"/>
    <col min="3599" max="3599" width="44.5" style="12" customWidth="1"/>
    <col min="3600" max="3600" width="20" style="12" customWidth="1"/>
    <col min="3601" max="3601" width="44.5" style="12" customWidth="1"/>
    <col min="3602" max="3602" width="11.5" style="12"/>
    <col min="3603" max="3603" width="16.6640625" style="12" customWidth="1"/>
    <col min="3604" max="3604" width="29.33203125" style="12" customWidth="1"/>
    <col min="3605" max="3838" width="11.5" style="12"/>
    <col min="3839" max="3839" width="16.5" style="12" customWidth="1"/>
    <col min="3840" max="3840" width="52.33203125" style="12" customWidth="1"/>
    <col min="3841" max="3841" width="36" style="12" customWidth="1"/>
    <col min="3842" max="3854" width="11.5" style="12"/>
    <col min="3855" max="3855" width="44.5" style="12" customWidth="1"/>
    <col min="3856" max="3856" width="20" style="12" customWidth="1"/>
    <col min="3857" max="3857" width="44.5" style="12" customWidth="1"/>
    <col min="3858" max="3858" width="11.5" style="12"/>
    <col min="3859" max="3859" width="16.6640625" style="12" customWidth="1"/>
    <col min="3860" max="3860" width="29.33203125" style="12" customWidth="1"/>
    <col min="3861" max="4094" width="11.5" style="12"/>
    <col min="4095" max="4095" width="16.5" style="12" customWidth="1"/>
    <col min="4096" max="4096" width="52.33203125" style="12" customWidth="1"/>
    <col min="4097" max="4097" width="36" style="12" customWidth="1"/>
    <col min="4098" max="4110" width="11.5" style="12"/>
    <col min="4111" max="4111" width="44.5" style="12" customWidth="1"/>
    <col min="4112" max="4112" width="20" style="12" customWidth="1"/>
    <col min="4113" max="4113" width="44.5" style="12" customWidth="1"/>
    <col min="4114" max="4114" width="11.5" style="12"/>
    <col min="4115" max="4115" width="16.6640625" style="12" customWidth="1"/>
    <col min="4116" max="4116" width="29.33203125" style="12" customWidth="1"/>
    <col min="4117" max="4350" width="11.5" style="12"/>
    <col min="4351" max="4351" width="16.5" style="12" customWidth="1"/>
    <col min="4352" max="4352" width="52.33203125" style="12" customWidth="1"/>
    <col min="4353" max="4353" width="36" style="12" customWidth="1"/>
    <col min="4354" max="4366" width="11.5" style="12"/>
    <col min="4367" max="4367" width="44.5" style="12" customWidth="1"/>
    <col min="4368" max="4368" width="20" style="12" customWidth="1"/>
    <col min="4369" max="4369" width="44.5" style="12" customWidth="1"/>
    <col min="4370" max="4370" width="11.5" style="12"/>
    <col min="4371" max="4371" width="16.6640625" style="12" customWidth="1"/>
    <col min="4372" max="4372" width="29.33203125" style="12" customWidth="1"/>
    <col min="4373" max="4606" width="11.5" style="12"/>
    <col min="4607" max="4607" width="16.5" style="12" customWidth="1"/>
    <col min="4608" max="4608" width="52.33203125" style="12" customWidth="1"/>
    <col min="4609" max="4609" width="36" style="12" customWidth="1"/>
    <col min="4610" max="4622" width="11.5" style="12"/>
    <col min="4623" max="4623" width="44.5" style="12" customWidth="1"/>
    <col min="4624" max="4624" width="20" style="12" customWidth="1"/>
    <col min="4625" max="4625" width="44.5" style="12" customWidth="1"/>
    <col min="4626" max="4626" width="11.5" style="12"/>
    <col min="4627" max="4627" width="16.6640625" style="12" customWidth="1"/>
    <col min="4628" max="4628" width="29.33203125" style="12" customWidth="1"/>
    <col min="4629" max="4862" width="11.5" style="12"/>
    <col min="4863" max="4863" width="16.5" style="12" customWidth="1"/>
    <col min="4864" max="4864" width="52.33203125" style="12" customWidth="1"/>
    <col min="4865" max="4865" width="36" style="12" customWidth="1"/>
    <col min="4866" max="4878" width="11.5" style="12"/>
    <col min="4879" max="4879" width="44.5" style="12" customWidth="1"/>
    <col min="4880" max="4880" width="20" style="12" customWidth="1"/>
    <col min="4881" max="4881" width="44.5" style="12" customWidth="1"/>
    <col min="4882" max="4882" width="11.5" style="12"/>
    <col min="4883" max="4883" width="16.6640625" style="12" customWidth="1"/>
    <col min="4884" max="4884" width="29.33203125" style="12" customWidth="1"/>
    <col min="4885" max="5118" width="11.5" style="12"/>
    <col min="5119" max="5119" width="16.5" style="12" customWidth="1"/>
    <col min="5120" max="5120" width="52.33203125" style="12" customWidth="1"/>
    <col min="5121" max="5121" width="36" style="12" customWidth="1"/>
    <col min="5122" max="5134" width="11.5" style="12"/>
    <col min="5135" max="5135" width="44.5" style="12" customWidth="1"/>
    <col min="5136" max="5136" width="20" style="12" customWidth="1"/>
    <col min="5137" max="5137" width="44.5" style="12" customWidth="1"/>
    <col min="5138" max="5138" width="11.5" style="12"/>
    <col min="5139" max="5139" width="16.6640625" style="12" customWidth="1"/>
    <col min="5140" max="5140" width="29.33203125" style="12" customWidth="1"/>
    <col min="5141" max="5374" width="11.5" style="12"/>
    <col min="5375" max="5375" width="16.5" style="12" customWidth="1"/>
    <col min="5376" max="5376" width="52.33203125" style="12" customWidth="1"/>
    <col min="5377" max="5377" width="36" style="12" customWidth="1"/>
    <col min="5378" max="5390" width="11.5" style="12"/>
    <col min="5391" max="5391" width="44.5" style="12" customWidth="1"/>
    <col min="5392" max="5392" width="20" style="12" customWidth="1"/>
    <col min="5393" max="5393" width="44.5" style="12" customWidth="1"/>
    <col min="5394" max="5394" width="11.5" style="12"/>
    <col min="5395" max="5395" width="16.6640625" style="12" customWidth="1"/>
    <col min="5396" max="5396" width="29.33203125" style="12" customWidth="1"/>
    <col min="5397" max="5630" width="11.5" style="12"/>
    <col min="5631" max="5631" width="16.5" style="12" customWidth="1"/>
    <col min="5632" max="5632" width="52.33203125" style="12" customWidth="1"/>
    <col min="5633" max="5633" width="36" style="12" customWidth="1"/>
    <col min="5634" max="5646" width="11.5" style="12"/>
    <col min="5647" max="5647" width="44.5" style="12" customWidth="1"/>
    <col min="5648" max="5648" width="20" style="12" customWidth="1"/>
    <col min="5649" max="5649" width="44.5" style="12" customWidth="1"/>
    <col min="5650" max="5650" width="11.5" style="12"/>
    <col min="5651" max="5651" width="16.6640625" style="12" customWidth="1"/>
    <col min="5652" max="5652" width="29.33203125" style="12" customWidth="1"/>
    <col min="5653" max="5886" width="11.5" style="12"/>
    <col min="5887" max="5887" width="16.5" style="12" customWidth="1"/>
    <col min="5888" max="5888" width="52.33203125" style="12" customWidth="1"/>
    <col min="5889" max="5889" width="36" style="12" customWidth="1"/>
    <col min="5890" max="5902" width="11.5" style="12"/>
    <col min="5903" max="5903" width="44.5" style="12" customWidth="1"/>
    <col min="5904" max="5904" width="20" style="12" customWidth="1"/>
    <col min="5905" max="5905" width="44.5" style="12" customWidth="1"/>
    <col min="5906" max="5906" width="11.5" style="12"/>
    <col min="5907" max="5907" width="16.6640625" style="12" customWidth="1"/>
    <col min="5908" max="5908" width="29.33203125" style="12" customWidth="1"/>
    <col min="5909" max="6142" width="11.5" style="12"/>
    <col min="6143" max="6143" width="16.5" style="12" customWidth="1"/>
    <col min="6144" max="6144" width="52.33203125" style="12" customWidth="1"/>
    <col min="6145" max="6145" width="36" style="12" customWidth="1"/>
    <col min="6146" max="6158" width="11.5" style="12"/>
    <col min="6159" max="6159" width="44.5" style="12" customWidth="1"/>
    <col min="6160" max="6160" width="20" style="12" customWidth="1"/>
    <col min="6161" max="6161" width="44.5" style="12" customWidth="1"/>
    <col min="6162" max="6162" width="11.5" style="12"/>
    <col min="6163" max="6163" width="16.6640625" style="12" customWidth="1"/>
    <col min="6164" max="6164" width="29.33203125" style="12" customWidth="1"/>
    <col min="6165" max="6398" width="11.5" style="12"/>
    <col min="6399" max="6399" width="16.5" style="12" customWidth="1"/>
    <col min="6400" max="6400" width="52.33203125" style="12" customWidth="1"/>
    <col min="6401" max="6401" width="36" style="12" customWidth="1"/>
    <col min="6402" max="6414" width="11.5" style="12"/>
    <col min="6415" max="6415" width="44.5" style="12" customWidth="1"/>
    <col min="6416" max="6416" width="20" style="12" customWidth="1"/>
    <col min="6417" max="6417" width="44.5" style="12" customWidth="1"/>
    <col min="6418" max="6418" width="11.5" style="12"/>
    <col min="6419" max="6419" width="16.6640625" style="12" customWidth="1"/>
    <col min="6420" max="6420" width="29.33203125" style="12" customWidth="1"/>
    <col min="6421" max="6654" width="11.5" style="12"/>
    <col min="6655" max="6655" width="16.5" style="12" customWidth="1"/>
    <col min="6656" max="6656" width="52.33203125" style="12" customWidth="1"/>
    <col min="6657" max="6657" width="36" style="12" customWidth="1"/>
    <col min="6658" max="6670" width="11.5" style="12"/>
    <col min="6671" max="6671" width="44.5" style="12" customWidth="1"/>
    <col min="6672" max="6672" width="20" style="12" customWidth="1"/>
    <col min="6673" max="6673" width="44.5" style="12" customWidth="1"/>
    <col min="6674" max="6674" width="11.5" style="12"/>
    <col min="6675" max="6675" width="16.6640625" style="12" customWidth="1"/>
    <col min="6676" max="6676" width="29.33203125" style="12" customWidth="1"/>
    <col min="6677" max="6910" width="11.5" style="12"/>
    <col min="6911" max="6911" width="16.5" style="12" customWidth="1"/>
    <col min="6912" max="6912" width="52.33203125" style="12" customWidth="1"/>
    <col min="6913" max="6913" width="36" style="12" customWidth="1"/>
    <col min="6914" max="6926" width="11.5" style="12"/>
    <col min="6927" max="6927" width="44.5" style="12" customWidth="1"/>
    <col min="6928" max="6928" width="20" style="12" customWidth="1"/>
    <col min="6929" max="6929" width="44.5" style="12" customWidth="1"/>
    <col min="6930" max="6930" width="11.5" style="12"/>
    <col min="6931" max="6931" width="16.6640625" style="12" customWidth="1"/>
    <col min="6932" max="6932" width="29.33203125" style="12" customWidth="1"/>
    <col min="6933" max="7166" width="11.5" style="12"/>
    <col min="7167" max="7167" width="16.5" style="12" customWidth="1"/>
    <col min="7168" max="7168" width="52.33203125" style="12" customWidth="1"/>
    <col min="7169" max="7169" width="36" style="12" customWidth="1"/>
    <col min="7170" max="7182" width="11.5" style="12"/>
    <col min="7183" max="7183" width="44.5" style="12" customWidth="1"/>
    <col min="7184" max="7184" width="20" style="12" customWidth="1"/>
    <col min="7185" max="7185" width="44.5" style="12" customWidth="1"/>
    <col min="7186" max="7186" width="11.5" style="12"/>
    <col min="7187" max="7187" width="16.6640625" style="12" customWidth="1"/>
    <col min="7188" max="7188" width="29.33203125" style="12" customWidth="1"/>
    <col min="7189" max="7422" width="11.5" style="12"/>
    <col min="7423" max="7423" width="16.5" style="12" customWidth="1"/>
    <col min="7424" max="7424" width="52.33203125" style="12" customWidth="1"/>
    <col min="7425" max="7425" width="36" style="12" customWidth="1"/>
    <col min="7426" max="7438" width="11.5" style="12"/>
    <col min="7439" max="7439" width="44.5" style="12" customWidth="1"/>
    <col min="7440" max="7440" width="20" style="12" customWidth="1"/>
    <col min="7441" max="7441" width="44.5" style="12" customWidth="1"/>
    <col min="7442" max="7442" width="11.5" style="12"/>
    <col min="7443" max="7443" width="16.6640625" style="12" customWidth="1"/>
    <col min="7444" max="7444" width="29.33203125" style="12" customWidth="1"/>
    <col min="7445" max="7678" width="11.5" style="12"/>
    <col min="7679" max="7679" width="16.5" style="12" customWidth="1"/>
    <col min="7680" max="7680" width="52.33203125" style="12" customWidth="1"/>
    <col min="7681" max="7681" width="36" style="12" customWidth="1"/>
    <col min="7682" max="7694" width="11.5" style="12"/>
    <col min="7695" max="7695" width="44.5" style="12" customWidth="1"/>
    <col min="7696" max="7696" width="20" style="12" customWidth="1"/>
    <col min="7697" max="7697" width="44.5" style="12" customWidth="1"/>
    <col min="7698" max="7698" width="11.5" style="12"/>
    <col min="7699" max="7699" width="16.6640625" style="12" customWidth="1"/>
    <col min="7700" max="7700" width="29.33203125" style="12" customWidth="1"/>
    <col min="7701" max="7934" width="11.5" style="12"/>
    <col min="7935" max="7935" width="16.5" style="12" customWidth="1"/>
    <col min="7936" max="7936" width="52.33203125" style="12" customWidth="1"/>
    <col min="7937" max="7937" width="36" style="12" customWidth="1"/>
    <col min="7938" max="7950" width="11.5" style="12"/>
    <col min="7951" max="7951" width="44.5" style="12" customWidth="1"/>
    <col min="7952" max="7952" width="20" style="12" customWidth="1"/>
    <col min="7953" max="7953" width="44.5" style="12" customWidth="1"/>
    <col min="7954" max="7954" width="11.5" style="12"/>
    <col min="7955" max="7955" width="16.6640625" style="12" customWidth="1"/>
    <col min="7956" max="7956" width="29.33203125" style="12" customWidth="1"/>
    <col min="7957" max="8190" width="11.5" style="12"/>
    <col min="8191" max="8191" width="16.5" style="12" customWidth="1"/>
    <col min="8192" max="8192" width="52.33203125" style="12" customWidth="1"/>
    <col min="8193" max="8193" width="36" style="12" customWidth="1"/>
    <col min="8194" max="8206" width="11.5" style="12"/>
    <col min="8207" max="8207" width="44.5" style="12" customWidth="1"/>
    <col min="8208" max="8208" width="20" style="12" customWidth="1"/>
    <col min="8209" max="8209" width="44.5" style="12" customWidth="1"/>
    <col min="8210" max="8210" width="11.5" style="12"/>
    <col min="8211" max="8211" width="16.6640625" style="12" customWidth="1"/>
    <col min="8212" max="8212" width="29.33203125" style="12" customWidth="1"/>
    <col min="8213" max="8446" width="11.5" style="12"/>
    <col min="8447" max="8447" width="16.5" style="12" customWidth="1"/>
    <col min="8448" max="8448" width="52.33203125" style="12" customWidth="1"/>
    <col min="8449" max="8449" width="36" style="12" customWidth="1"/>
    <col min="8450" max="8462" width="11.5" style="12"/>
    <col min="8463" max="8463" width="44.5" style="12" customWidth="1"/>
    <col min="8464" max="8464" width="20" style="12" customWidth="1"/>
    <col min="8465" max="8465" width="44.5" style="12" customWidth="1"/>
    <col min="8466" max="8466" width="11.5" style="12"/>
    <col min="8467" max="8467" width="16.6640625" style="12" customWidth="1"/>
    <col min="8468" max="8468" width="29.33203125" style="12" customWidth="1"/>
    <col min="8469" max="8702" width="11.5" style="12"/>
    <col min="8703" max="8703" width="16.5" style="12" customWidth="1"/>
    <col min="8704" max="8704" width="52.33203125" style="12" customWidth="1"/>
    <col min="8705" max="8705" width="36" style="12" customWidth="1"/>
    <col min="8706" max="8718" width="11.5" style="12"/>
    <col min="8719" max="8719" width="44.5" style="12" customWidth="1"/>
    <col min="8720" max="8720" width="20" style="12" customWidth="1"/>
    <col min="8721" max="8721" width="44.5" style="12" customWidth="1"/>
    <col min="8722" max="8722" width="11.5" style="12"/>
    <col min="8723" max="8723" width="16.6640625" style="12" customWidth="1"/>
    <col min="8724" max="8724" width="29.33203125" style="12" customWidth="1"/>
    <col min="8725" max="8958" width="11.5" style="12"/>
    <col min="8959" max="8959" width="16.5" style="12" customWidth="1"/>
    <col min="8960" max="8960" width="52.33203125" style="12" customWidth="1"/>
    <col min="8961" max="8961" width="36" style="12" customWidth="1"/>
    <col min="8962" max="8974" width="11.5" style="12"/>
    <col min="8975" max="8975" width="44.5" style="12" customWidth="1"/>
    <col min="8976" max="8976" width="20" style="12" customWidth="1"/>
    <col min="8977" max="8977" width="44.5" style="12" customWidth="1"/>
    <col min="8978" max="8978" width="11.5" style="12"/>
    <col min="8979" max="8979" width="16.6640625" style="12" customWidth="1"/>
    <col min="8980" max="8980" width="29.33203125" style="12" customWidth="1"/>
    <col min="8981" max="9214" width="11.5" style="12"/>
    <col min="9215" max="9215" width="16.5" style="12" customWidth="1"/>
    <col min="9216" max="9216" width="52.33203125" style="12" customWidth="1"/>
    <col min="9217" max="9217" width="36" style="12" customWidth="1"/>
    <col min="9218" max="9230" width="11.5" style="12"/>
    <col min="9231" max="9231" width="44.5" style="12" customWidth="1"/>
    <col min="9232" max="9232" width="20" style="12" customWidth="1"/>
    <col min="9233" max="9233" width="44.5" style="12" customWidth="1"/>
    <col min="9234" max="9234" width="11.5" style="12"/>
    <col min="9235" max="9235" width="16.6640625" style="12" customWidth="1"/>
    <col min="9236" max="9236" width="29.33203125" style="12" customWidth="1"/>
    <col min="9237" max="9470" width="11.5" style="12"/>
    <col min="9471" max="9471" width="16.5" style="12" customWidth="1"/>
    <col min="9472" max="9472" width="52.33203125" style="12" customWidth="1"/>
    <col min="9473" max="9473" width="36" style="12" customWidth="1"/>
    <col min="9474" max="9486" width="11.5" style="12"/>
    <col min="9487" max="9487" width="44.5" style="12" customWidth="1"/>
    <col min="9488" max="9488" width="20" style="12" customWidth="1"/>
    <col min="9489" max="9489" width="44.5" style="12" customWidth="1"/>
    <col min="9490" max="9490" width="11.5" style="12"/>
    <col min="9491" max="9491" width="16.6640625" style="12" customWidth="1"/>
    <col min="9492" max="9492" width="29.33203125" style="12" customWidth="1"/>
    <col min="9493" max="9726" width="11.5" style="12"/>
    <col min="9727" max="9727" width="16.5" style="12" customWidth="1"/>
    <col min="9728" max="9728" width="52.33203125" style="12" customWidth="1"/>
    <col min="9729" max="9729" width="36" style="12" customWidth="1"/>
    <col min="9730" max="9742" width="11.5" style="12"/>
    <col min="9743" max="9743" width="44.5" style="12" customWidth="1"/>
    <col min="9744" max="9744" width="20" style="12" customWidth="1"/>
    <col min="9745" max="9745" width="44.5" style="12" customWidth="1"/>
    <col min="9746" max="9746" width="11.5" style="12"/>
    <col min="9747" max="9747" width="16.6640625" style="12" customWidth="1"/>
    <col min="9748" max="9748" width="29.33203125" style="12" customWidth="1"/>
    <col min="9749" max="9982" width="11.5" style="12"/>
    <col min="9983" max="9983" width="16.5" style="12" customWidth="1"/>
    <col min="9984" max="9984" width="52.33203125" style="12" customWidth="1"/>
    <col min="9985" max="9985" width="36" style="12" customWidth="1"/>
    <col min="9986" max="9998" width="11.5" style="12"/>
    <col min="9999" max="9999" width="44.5" style="12" customWidth="1"/>
    <col min="10000" max="10000" width="20" style="12" customWidth="1"/>
    <col min="10001" max="10001" width="44.5" style="12" customWidth="1"/>
    <col min="10002" max="10002" width="11.5" style="12"/>
    <col min="10003" max="10003" width="16.6640625" style="12" customWidth="1"/>
    <col min="10004" max="10004" width="29.33203125" style="12" customWidth="1"/>
    <col min="10005" max="10238" width="11.5" style="12"/>
    <col min="10239" max="10239" width="16.5" style="12" customWidth="1"/>
    <col min="10240" max="10240" width="52.33203125" style="12" customWidth="1"/>
    <col min="10241" max="10241" width="36" style="12" customWidth="1"/>
    <col min="10242" max="10254" width="11.5" style="12"/>
    <col min="10255" max="10255" width="44.5" style="12" customWidth="1"/>
    <col min="10256" max="10256" width="20" style="12" customWidth="1"/>
    <col min="10257" max="10257" width="44.5" style="12" customWidth="1"/>
    <col min="10258" max="10258" width="11.5" style="12"/>
    <col min="10259" max="10259" width="16.6640625" style="12" customWidth="1"/>
    <col min="10260" max="10260" width="29.33203125" style="12" customWidth="1"/>
    <col min="10261" max="10494" width="11.5" style="12"/>
    <col min="10495" max="10495" width="16.5" style="12" customWidth="1"/>
    <col min="10496" max="10496" width="52.33203125" style="12" customWidth="1"/>
    <col min="10497" max="10497" width="36" style="12" customWidth="1"/>
    <col min="10498" max="10510" width="11.5" style="12"/>
    <col min="10511" max="10511" width="44.5" style="12" customWidth="1"/>
    <col min="10512" max="10512" width="20" style="12" customWidth="1"/>
    <col min="10513" max="10513" width="44.5" style="12" customWidth="1"/>
    <col min="10514" max="10514" width="11.5" style="12"/>
    <col min="10515" max="10515" width="16.6640625" style="12" customWidth="1"/>
    <col min="10516" max="10516" width="29.33203125" style="12" customWidth="1"/>
    <col min="10517" max="10750" width="11.5" style="12"/>
    <col min="10751" max="10751" width="16.5" style="12" customWidth="1"/>
    <col min="10752" max="10752" width="52.33203125" style="12" customWidth="1"/>
    <col min="10753" max="10753" width="36" style="12" customWidth="1"/>
    <col min="10754" max="10766" width="11.5" style="12"/>
    <col min="10767" max="10767" width="44.5" style="12" customWidth="1"/>
    <col min="10768" max="10768" width="20" style="12" customWidth="1"/>
    <col min="10769" max="10769" width="44.5" style="12" customWidth="1"/>
    <col min="10770" max="10770" width="11.5" style="12"/>
    <col min="10771" max="10771" width="16.6640625" style="12" customWidth="1"/>
    <col min="10772" max="10772" width="29.33203125" style="12" customWidth="1"/>
    <col min="10773" max="11006" width="11.5" style="12"/>
    <col min="11007" max="11007" width="16.5" style="12" customWidth="1"/>
    <col min="11008" max="11008" width="52.33203125" style="12" customWidth="1"/>
    <col min="11009" max="11009" width="36" style="12" customWidth="1"/>
    <col min="11010" max="11022" width="11.5" style="12"/>
    <col min="11023" max="11023" width="44.5" style="12" customWidth="1"/>
    <col min="11024" max="11024" width="20" style="12" customWidth="1"/>
    <col min="11025" max="11025" width="44.5" style="12" customWidth="1"/>
    <col min="11026" max="11026" width="11.5" style="12"/>
    <col min="11027" max="11027" width="16.6640625" style="12" customWidth="1"/>
    <col min="11028" max="11028" width="29.33203125" style="12" customWidth="1"/>
    <col min="11029" max="11262" width="11.5" style="12"/>
    <col min="11263" max="11263" width="16.5" style="12" customWidth="1"/>
    <col min="11264" max="11264" width="52.33203125" style="12" customWidth="1"/>
    <col min="11265" max="11265" width="36" style="12" customWidth="1"/>
    <col min="11266" max="11278" width="11.5" style="12"/>
    <col min="11279" max="11279" width="44.5" style="12" customWidth="1"/>
    <col min="11280" max="11280" width="20" style="12" customWidth="1"/>
    <col min="11281" max="11281" width="44.5" style="12" customWidth="1"/>
    <col min="11282" max="11282" width="11.5" style="12"/>
    <col min="11283" max="11283" width="16.6640625" style="12" customWidth="1"/>
    <col min="11284" max="11284" width="29.33203125" style="12" customWidth="1"/>
    <col min="11285" max="11518" width="11.5" style="12"/>
    <col min="11519" max="11519" width="16.5" style="12" customWidth="1"/>
    <col min="11520" max="11520" width="52.33203125" style="12" customWidth="1"/>
    <col min="11521" max="11521" width="36" style="12" customWidth="1"/>
    <col min="11522" max="11534" width="11.5" style="12"/>
    <col min="11535" max="11535" width="44.5" style="12" customWidth="1"/>
    <col min="11536" max="11536" width="20" style="12" customWidth="1"/>
    <col min="11537" max="11537" width="44.5" style="12" customWidth="1"/>
    <col min="11538" max="11538" width="11.5" style="12"/>
    <col min="11539" max="11539" width="16.6640625" style="12" customWidth="1"/>
    <col min="11540" max="11540" width="29.33203125" style="12" customWidth="1"/>
    <col min="11541" max="11774" width="11.5" style="12"/>
    <col min="11775" max="11775" width="16.5" style="12" customWidth="1"/>
    <col min="11776" max="11776" width="52.33203125" style="12" customWidth="1"/>
    <col min="11777" max="11777" width="36" style="12" customWidth="1"/>
    <col min="11778" max="11790" width="11.5" style="12"/>
    <col min="11791" max="11791" width="44.5" style="12" customWidth="1"/>
    <col min="11792" max="11792" width="20" style="12" customWidth="1"/>
    <col min="11793" max="11793" width="44.5" style="12" customWidth="1"/>
    <col min="11794" max="11794" width="11.5" style="12"/>
    <col min="11795" max="11795" width="16.6640625" style="12" customWidth="1"/>
    <col min="11796" max="11796" width="29.33203125" style="12" customWidth="1"/>
    <col min="11797" max="12030" width="11.5" style="12"/>
    <col min="12031" max="12031" width="16.5" style="12" customWidth="1"/>
    <col min="12032" max="12032" width="52.33203125" style="12" customWidth="1"/>
    <col min="12033" max="12033" width="36" style="12" customWidth="1"/>
    <col min="12034" max="12046" width="11.5" style="12"/>
    <col min="12047" max="12047" width="44.5" style="12" customWidth="1"/>
    <col min="12048" max="12048" width="20" style="12" customWidth="1"/>
    <col min="12049" max="12049" width="44.5" style="12" customWidth="1"/>
    <col min="12050" max="12050" width="11.5" style="12"/>
    <col min="12051" max="12051" width="16.6640625" style="12" customWidth="1"/>
    <col min="12052" max="12052" width="29.33203125" style="12" customWidth="1"/>
    <col min="12053" max="12286" width="11.5" style="12"/>
    <col min="12287" max="12287" width="16.5" style="12" customWidth="1"/>
    <col min="12288" max="12288" width="52.33203125" style="12" customWidth="1"/>
    <col min="12289" max="12289" width="36" style="12" customWidth="1"/>
    <col min="12290" max="12302" width="11.5" style="12"/>
    <col min="12303" max="12303" width="44.5" style="12" customWidth="1"/>
    <col min="12304" max="12304" width="20" style="12" customWidth="1"/>
    <col min="12305" max="12305" width="44.5" style="12" customWidth="1"/>
    <col min="12306" max="12306" width="11.5" style="12"/>
    <col min="12307" max="12307" width="16.6640625" style="12" customWidth="1"/>
    <col min="12308" max="12308" width="29.33203125" style="12" customWidth="1"/>
    <col min="12309" max="12542" width="11.5" style="12"/>
    <col min="12543" max="12543" width="16.5" style="12" customWidth="1"/>
    <col min="12544" max="12544" width="52.33203125" style="12" customWidth="1"/>
    <col min="12545" max="12545" width="36" style="12" customWidth="1"/>
    <col min="12546" max="12558" width="11.5" style="12"/>
    <col min="12559" max="12559" width="44.5" style="12" customWidth="1"/>
    <col min="12560" max="12560" width="20" style="12" customWidth="1"/>
    <col min="12561" max="12561" width="44.5" style="12" customWidth="1"/>
    <col min="12562" max="12562" width="11.5" style="12"/>
    <col min="12563" max="12563" width="16.6640625" style="12" customWidth="1"/>
    <col min="12564" max="12564" width="29.33203125" style="12" customWidth="1"/>
    <col min="12565" max="12798" width="11.5" style="12"/>
    <col min="12799" max="12799" width="16.5" style="12" customWidth="1"/>
    <col min="12800" max="12800" width="52.33203125" style="12" customWidth="1"/>
    <col min="12801" max="12801" width="36" style="12" customWidth="1"/>
    <col min="12802" max="12814" width="11.5" style="12"/>
    <col min="12815" max="12815" width="44.5" style="12" customWidth="1"/>
    <col min="12816" max="12816" width="20" style="12" customWidth="1"/>
    <col min="12817" max="12817" width="44.5" style="12" customWidth="1"/>
    <col min="12818" max="12818" width="11.5" style="12"/>
    <col min="12819" max="12819" width="16.6640625" style="12" customWidth="1"/>
    <col min="12820" max="12820" width="29.33203125" style="12" customWidth="1"/>
    <col min="12821" max="13054" width="11.5" style="12"/>
    <col min="13055" max="13055" width="16.5" style="12" customWidth="1"/>
    <col min="13056" max="13056" width="52.33203125" style="12" customWidth="1"/>
    <col min="13057" max="13057" width="36" style="12" customWidth="1"/>
    <col min="13058" max="13070" width="11.5" style="12"/>
    <col min="13071" max="13071" width="44.5" style="12" customWidth="1"/>
    <col min="13072" max="13072" width="20" style="12" customWidth="1"/>
    <col min="13073" max="13073" width="44.5" style="12" customWidth="1"/>
    <col min="13074" max="13074" width="11.5" style="12"/>
    <col min="13075" max="13075" width="16.6640625" style="12" customWidth="1"/>
    <col min="13076" max="13076" width="29.33203125" style="12" customWidth="1"/>
    <col min="13077" max="13310" width="11.5" style="12"/>
    <col min="13311" max="13311" width="16.5" style="12" customWidth="1"/>
    <col min="13312" max="13312" width="52.33203125" style="12" customWidth="1"/>
    <col min="13313" max="13313" width="36" style="12" customWidth="1"/>
    <col min="13314" max="13326" width="11.5" style="12"/>
    <col min="13327" max="13327" width="44.5" style="12" customWidth="1"/>
    <col min="13328" max="13328" width="20" style="12" customWidth="1"/>
    <col min="13329" max="13329" width="44.5" style="12" customWidth="1"/>
    <col min="13330" max="13330" width="11.5" style="12"/>
    <col min="13331" max="13331" width="16.6640625" style="12" customWidth="1"/>
    <col min="13332" max="13332" width="29.33203125" style="12" customWidth="1"/>
    <col min="13333" max="13566" width="11.5" style="12"/>
    <col min="13567" max="13567" width="16.5" style="12" customWidth="1"/>
    <col min="13568" max="13568" width="52.33203125" style="12" customWidth="1"/>
    <col min="13569" max="13569" width="36" style="12" customWidth="1"/>
    <col min="13570" max="13582" width="11.5" style="12"/>
    <col min="13583" max="13583" width="44.5" style="12" customWidth="1"/>
    <col min="13584" max="13584" width="20" style="12" customWidth="1"/>
    <col min="13585" max="13585" width="44.5" style="12" customWidth="1"/>
    <col min="13586" max="13586" width="11.5" style="12"/>
    <col min="13587" max="13587" width="16.6640625" style="12" customWidth="1"/>
    <col min="13588" max="13588" width="29.33203125" style="12" customWidth="1"/>
    <col min="13589" max="13822" width="11.5" style="12"/>
    <col min="13823" max="13823" width="16.5" style="12" customWidth="1"/>
    <col min="13824" max="13824" width="52.33203125" style="12" customWidth="1"/>
    <col min="13825" max="13825" width="36" style="12" customWidth="1"/>
    <col min="13826" max="13838" width="11.5" style="12"/>
    <col min="13839" max="13839" width="44.5" style="12" customWidth="1"/>
    <col min="13840" max="13840" width="20" style="12" customWidth="1"/>
    <col min="13841" max="13841" width="44.5" style="12" customWidth="1"/>
    <col min="13842" max="13842" width="11.5" style="12"/>
    <col min="13843" max="13843" width="16.6640625" style="12" customWidth="1"/>
    <col min="13844" max="13844" width="29.33203125" style="12" customWidth="1"/>
    <col min="13845" max="14078" width="11.5" style="12"/>
    <col min="14079" max="14079" width="16.5" style="12" customWidth="1"/>
    <col min="14080" max="14080" width="52.33203125" style="12" customWidth="1"/>
    <col min="14081" max="14081" width="36" style="12" customWidth="1"/>
    <col min="14082" max="14094" width="11.5" style="12"/>
    <col min="14095" max="14095" width="44.5" style="12" customWidth="1"/>
    <col min="14096" max="14096" width="20" style="12" customWidth="1"/>
    <col min="14097" max="14097" width="44.5" style="12" customWidth="1"/>
    <col min="14098" max="14098" width="11.5" style="12"/>
    <col min="14099" max="14099" width="16.6640625" style="12" customWidth="1"/>
    <col min="14100" max="14100" width="29.33203125" style="12" customWidth="1"/>
    <col min="14101" max="14334" width="11.5" style="12"/>
    <col min="14335" max="14335" width="16.5" style="12" customWidth="1"/>
    <col min="14336" max="14336" width="52.33203125" style="12" customWidth="1"/>
    <col min="14337" max="14337" width="36" style="12" customWidth="1"/>
    <col min="14338" max="14350" width="11.5" style="12"/>
    <col min="14351" max="14351" width="44.5" style="12" customWidth="1"/>
    <col min="14352" max="14352" width="20" style="12" customWidth="1"/>
    <col min="14353" max="14353" width="44.5" style="12" customWidth="1"/>
    <col min="14354" max="14354" width="11.5" style="12"/>
    <col min="14355" max="14355" width="16.6640625" style="12" customWidth="1"/>
    <col min="14356" max="14356" width="29.33203125" style="12" customWidth="1"/>
    <col min="14357" max="14590" width="11.5" style="12"/>
    <col min="14591" max="14591" width="16.5" style="12" customWidth="1"/>
    <col min="14592" max="14592" width="52.33203125" style="12" customWidth="1"/>
    <col min="14593" max="14593" width="36" style="12" customWidth="1"/>
    <col min="14594" max="14606" width="11.5" style="12"/>
    <col min="14607" max="14607" width="44.5" style="12" customWidth="1"/>
    <col min="14608" max="14608" width="20" style="12" customWidth="1"/>
    <col min="14609" max="14609" width="44.5" style="12" customWidth="1"/>
    <col min="14610" max="14610" width="11.5" style="12"/>
    <col min="14611" max="14611" width="16.6640625" style="12" customWidth="1"/>
    <col min="14612" max="14612" width="29.33203125" style="12" customWidth="1"/>
    <col min="14613" max="14846" width="11.5" style="12"/>
    <col min="14847" max="14847" width="16.5" style="12" customWidth="1"/>
    <col min="14848" max="14848" width="52.33203125" style="12" customWidth="1"/>
    <col min="14849" max="14849" width="36" style="12" customWidth="1"/>
    <col min="14850" max="14862" width="11.5" style="12"/>
    <col min="14863" max="14863" width="44.5" style="12" customWidth="1"/>
    <col min="14864" max="14864" width="20" style="12" customWidth="1"/>
    <col min="14865" max="14865" width="44.5" style="12" customWidth="1"/>
    <col min="14866" max="14866" width="11.5" style="12"/>
    <col min="14867" max="14867" width="16.6640625" style="12" customWidth="1"/>
    <col min="14868" max="14868" width="29.33203125" style="12" customWidth="1"/>
    <col min="14869" max="15102" width="11.5" style="12"/>
    <col min="15103" max="15103" width="16.5" style="12" customWidth="1"/>
    <col min="15104" max="15104" width="52.33203125" style="12" customWidth="1"/>
    <col min="15105" max="15105" width="36" style="12" customWidth="1"/>
    <col min="15106" max="15118" width="11.5" style="12"/>
    <col min="15119" max="15119" width="44.5" style="12" customWidth="1"/>
    <col min="15120" max="15120" width="20" style="12" customWidth="1"/>
    <col min="15121" max="15121" width="44.5" style="12" customWidth="1"/>
    <col min="15122" max="15122" width="11.5" style="12"/>
    <col min="15123" max="15123" width="16.6640625" style="12" customWidth="1"/>
    <col min="15124" max="15124" width="29.33203125" style="12" customWidth="1"/>
    <col min="15125" max="15358" width="11.5" style="12"/>
    <col min="15359" max="15359" width="16.5" style="12" customWidth="1"/>
    <col min="15360" max="15360" width="52.33203125" style="12" customWidth="1"/>
    <col min="15361" max="15361" width="36" style="12" customWidth="1"/>
    <col min="15362" max="15374" width="11.5" style="12"/>
    <col min="15375" max="15375" width="44.5" style="12" customWidth="1"/>
    <col min="15376" max="15376" width="20" style="12" customWidth="1"/>
    <col min="15377" max="15377" width="44.5" style="12" customWidth="1"/>
    <col min="15378" max="15378" width="11.5" style="12"/>
    <col min="15379" max="15379" width="16.6640625" style="12" customWidth="1"/>
    <col min="15380" max="15380" width="29.33203125" style="12" customWidth="1"/>
    <col min="15381" max="15614" width="11.5" style="12"/>
    <col min="15615" max="15615" width="16.5" style="12" customWidth="1"/>
    <col min="15616" max="15616" width="52.33203125" style="12" customWidth="1"/>
    <col min="15617" max="15617" width="36" style="12" customWidth="1"/>
    <col min="15618" max="15630" width="11.5" style="12"/>
    <col min="15631" max="15631" width="44.5" style="12" customWidth="1"/>
    <col min="15632" max="15632" width="20" style="12" customWidth="1"/>
    <col min="15633" max="15633" width="44.5" style="12" customWidth="1"/>
    <col min="15634" max="15634" width="11.5" style="12"/>
    <col min="15635" max="15635" width="16.6640625" style="12" customWidth="1"/>
    <col min="15636" max="15636" width="29.33203125" style="12" customWidth="1"/>
    <col min="15637" max="15870" width="11.5" style="12"/>
    <col min="15871" max="15871" width="16.5" style="12" customWidth="1"/>
    <col min="15872" max="15872" width="52.33203125" style="12" customWidth="1"/>
    <col min="15873" max="15873" width="36" style="12" customWidth="1"/>
    <col min="15874" max="15886" width="11.5" style="12"/>
    <col min="15887" max="15887" width="44.5" style="12" customWidth="1"/>
    <col min="15888" max="15888" width="20" style="12" customWidth="1"/>
    <col min="15889" max="15889" width="44.5" style="12" customWidth="1"/>
    <col min="15890" max="15890" width="11.5" style="12"/>
    <col min="15891" max="15891" width="16.6640625" style="12" customWidth="1"/>
    <col min="15892" max="15892" width="29.33203125" style="12" customWidth="1"/>
    <col min="15893" max="16126" width="11.5" style="12"/>
    <col min="16127" max="16127" width="16.5" style="12" customWidth="1"/>
    <col min="16128" max="16128" width="52.33203125" style="12" customWidth="1"/>
    <col min="16129" max="16129" width="36" style="12" customWidth="1"/>
    <col min="16130" max="16142" width="11.5" style="12"/>
    <col min="16143" max="16143" width="44.5" style="12" customWidth="1"/>
    <col min="16144" max="16144" width="20" style="12" customWidth="1"/>
    <col min="16145" max="16145" width="44.5" style="12" customWidth="1"/>
    <col min="16146" max="16146" width="11.5" style="12"/>
    <col min="16147" max="16147" width="16.6640625" style="12" customWidth="1"/>
    <col min="16148" max="16148" width="29.33203125" style="12" customWidth="1"/>
    <col min="16149" max="16384" width="11.5" style="12"/>
  </cols>
  <sheetData>
    <row r="1" spans="1:20" x14ac:dyDescent="0.2">
      <c r="B1" s="12"/>
    </row>
    <row r="2" spans="1:20" x14ac:dyDescent="0.2">
      <c r="B2" s="12"/>
    </row>
    <row r="3" spans="1:20" ht="18" x14ac:dyDescent="0.2">
      <c r="B3" s="12"/>
      <c r="D3" s="55"/>
    </row>
    <row r="4" spans="1:20" ht="18" x14ac:dyDescent="0.2">
      <c r="B4" s="12"/>
      <c r="D4" s="55"/>
    </row>
    <row r="5" spans="1:20" s="13" customFormat="1" x14ac:dyDescent="0.2">
      <c r="A5" s="48"/>
      <c r="B5" s="4"/>
      <c r="C5" s="5"/>
      <c r="D5" s="5"/>
      <c r="E5" s="5"/>
      <c r="F5" s="5"/>
      <c r="G5" s="46"/>
      <c r="H5" s="46"/>
      <c r="I5" s="46"/>
      <c r="J5" s="46"/>
      <c r="K5" s="4"/>
      <c r="L5" s="5"/>
      <c r="M5" s="5"/>
      <c r="N5" s="5"/>
      <c r="O5" s="5"/>
      <c r="P5" s="5"/>
      <c r="Q5" s="5"/>
      <c r="R5" s="5"/>
      <c r="S5" s="5"/>
      <c r="T5" s="5"/>
    </row>
    <row r="6" spans="1:20" s="13" customFormat="1" x14ac:dyDescent="0.2">
      <c r="A6" s="49"/>
      <c r="B6" s="6" t="s">
        <v>481</v>
      </c>
      <c r="C6" s="5"/>
      <c r="D6" s="5"/>
      <c r="E6" s="5"/>
      <c r="F6" s="5"/>
      <c r="G6" s="46"/>
      <c r="H6" s="46"/>
      <c r="I6" s="46"/>
      <c r="J6" s="46"/>
      <c r="K6" s="4"/>
      <c r="L6" s="5"/>
      <c r="M6" s="5"/>
      <c r="N6" s="5"/>
      <c r="O6" s="5"/>
      <c r="P6" s="5"/>
      <c r="Q6" s="5"/>
      <c r="R6" s="5"/>
      <c r="S6" s="5"/>
      <c r="T6" s="5"/>
    </row>
    <row r="7" spans="1:20" s="13" customFormat="1" x14ac:dyDescent="0.2">
      <c r="A7" s="49"/>
      <c r="B7" s="6"/>
      <c r="C7" s="5"/>
      <c r="D7" s="5"/>
      <c r="E7" s="5"/>
      <c r="F7" s="7"/>
      <c r="G7" s="46"/>
      <c r="H7" s="46"/>
      <c r="I7" s="46"/>
      <c r="J7" s="46"/>
      <c r="K7" s="4"/>
      <c r="L7" s="5"/>
      <c r="M7" s="5"/>
      <c r="N7" s="5"/>
      <c r="O7" s="5"/>
      <c r="P7" s="5"/>
      <c r="Q7" s="5"/>
      <c r="R7" s="5"/>
      <c r="S7" s="5"/>
      <c r="T7" s="5"/>
    </row>
    <row r="8" spans="1:20" s="14" customFormat="1" ht="15" x14ac:dyDescent="0.2">
      <c r="A8" s="62" t="s">
        <v>18</v>
      </c>
      <c r="B8" s="63" t="s">
        <v>5</v>
      </c>
      <c r="C8" s="63" t="s">
        <v>10</v>
      </c>
      <c r="D8" s="63"/>
      <c r="E8" s="63"/>
      <c r="F8" s="63" t="s">
        <v>20</v>
      </c>
      <c r="G8" s="63" t="s">
        <v>8</v>
      </c>
      <c r="H8" s="63" t="s">
        <v>0</v>
      </c>
      <c r="I8" s="63" t="s">
        <v>1</v>
      </c>
      <c r="J8" s="64" t="s">
        <v>458</v>
      </c>
      <c r="K8" s="63" t="s">
        <v>2</v>
      </c>
      <c r="L8" s="63" t="s">
        <v>4</v>
      </c>
      <c r="M8" s="63" t="s">
        <v>34</v>
      </c>
      <c r="N8" s="63" t="s">
        <v>13</v>
      </c>
      <c r="O8" s="63" t="s">
        <v>3</v>
      </c>
      <c r="P8" s="66" t="s">
        <v>9</v>
      </c>
      <c r="Q8" s="67"/>
      <c r="R8" s="64" t="s">
        <v>21</v>
      </c>
      <c r="S8" s="64" t="s">
        <v>33</v>
      </c>
      <c r="T8" s="63" t="s">
        <v>12</v>
      </c>
    </row>
    <row r="9" spans="1:20" s="14" customFormat="1" ht="32" x14ac:dyDescent="0.2">
      <c r="A9" s="62"/>
      <c r="B9" s="63"/>
      <c r="C9" s="53" t="s">
        <v>11</v>
      </c>
      <c r="D9" s="53" t="s">
        <v>6</v>
      </c>
      <c r="E9" s="53" t="s">
        <v>7</v>
      </c>
      <c r="F9" s="63"/>
      <c r="G9" s="63"/>
      <c r="H9" s="63"/>
      <c r="I9" s="63"/>
      <c r="J9" s="65"/>
      <c r="K9" s="63"/>
      <c r="L9" s="63"/>
      <c r="M9" s="63"/>
      <c r="N9" s="63"/>
      <c r="O9" s="63"/>
      <c r="P9" s="53" t="s">
        <v>15</v>
      </c>
      <c r="Q9" s="53" t="s">
        <v>14</v>
      </c>
      <c r="R9" s="65"/>
      <c r="S9" s="65"/>
      <c r="T9" s="63"/>
    </row>
    <row r="10" spans="1:20" ht="32" x14ac:dyDescent="0.2">
      <c r="A10" s="50">
        <v>1</v>
      </c>
      <c r="B10" s="10" t="s">
        <v>25</v>
      </c>
      <c r="C10" s="21">
        <v>6</v>
      </c>
      <c r="D10" s="21" t="s">
        <v>22</v>
      </c>
      <c r="E10" s="21">
        <v>2022</v>
      </c>
      <c r="F10" s="54" t="s">
        <v>24</v>
      </c>
      <c r="G10" s="21">
        <v>2</v>
      </c>
      <c r="H10" s="21">
        <v>2</v>
      </c>
      <c r="I10" s="76"/>
      <c r="J10" s="21"/>
      <c r="K10" s="77" t="s">
        <v>47</v>
      </c>
      <c r="L10" s="21">
        <v>1</v>
      </c>
      <c r="M10" s="21" t="s">
        <v>32</v>
      </c>
      <c r="N10" s="21" t="s">
        <v>283</v>
      </c>
      <c r="O10" s="54" t="s">
        <v>284</v>
      </c>
      <c r="P10" s="21" t="s">
        <v>24</v>
      </c>
      <c r="Q10" s="21" t="s">
        <v>24</v>
      </c>
      <c r="R10" s="21" t="s">
        <v>48</v>
      </c>
      <c r="S10" s="11" t="s">
        <v>49</v>
      </c>
      <c r="T10" s="11">
        <v>1</v>
      </c>
    </row>
    <row r="11" spans="1:20" ht="32" x14ac:dyDescent="0.2">
      <c r="A11" s="50">
        <v>2</v>
      </c>
      <c r="B11" s="10" t="s">
        <v>25</v>
      </c>
      <c r="C11" s="21">
        <v>7</v>
      </c>
      <c r="D11" s="21" t="s">
        <v>22</v>
      </c>
      <c r="E11" s="21">
        <v>2022</v>
      </c>
      <c r="F11" s="57" t="s">
        <v>50</v>
      </c>
      <c r="G11" s="21">
        <v>1</v>
      </c>
      <c r="H11" s="21">
        <v>1</v>
      </c>
      <c r="I11" s="76"/>
      <c r="J11" s="21"/>
      <c r="K11" s="77" t="s">
        <v>51</v>
      </c>
      <c r="L11" s="21">
        <v>1</v>
      </c>
      <c r="M11" s="22" t="s">
        <v>32</v>
      </c>
      <c r="N11" s="21" t="s">
        <v>283</v>
      </c>
      <c r="O11" s="54" t="s">
        <v>284</v>
      </c>
      <c r="P11" s="21" t="s">
        <v>24</v>
      </c>
      <c r="Q11" s="21" t="s">
        <v>24</v>
      </c>
      <c r="R11" s="21" t="s">
        <v>48</v>
      </c>
      <c r="S11" s="11" t="s">
        <v>49</v>
      </c>
      <c r="T11" s="11">
        <v>1</v>
      </c>
    </row>
    <row r="12" spans="1:20" ht="32" x14ac:dyDescent="0.2">
      <c r="A12" s="50">
        <v>3</v>
      </c>
      <c r="B12" s="10" t="s">
        <v>25</v>
      </c>
      <c r="C12" s="21">
        <v>10</v>
      </c>
      <c r="D12" s="21" t="s">
        <v>22</v>
      </c>
      <c r="E12" s="21">
        <v>2022</v>
      </c>
      <c r="F12" s="57" t="s">
        <v>50</v>
      </c>
      <c r="G12" s="21">
        <v>1</v>
      </c>
      <c r="H12" s="21">
        <v>1</v>
      </c>
      <c r="I12" s="76"/>
      <c r="J12" s="21"/>
      <c r="K12" s="77" t="s">
        <v>51</v>
      </c>
      <c r="L12" s="21">
        <v>1</v>
      </c>
      <c r="M12" s="22" t="s">
        <v>32</v>
      </c>
      <c r="N12" s="21" t="s">
        <v>283</v>
      </c>
      <c r="O12" s="54" t="s">
        <v>284</v>
      </c>
      <c r="P12" s="21" t="s">
        <v>24</v>
      </c>
      <c r="Q12" s="21" t="s">
        <v>24</v>
      </c>
      <c r="R12" s="18" t="s">
        <v>52</v>
      </c>
      <c r="S12" s="11" t="s">
        <v>49</v>
      </c>
      <c r="T12" s="11">
        <v>1</v>
      </c>
    </row>
    <row r="13" spans="1:20" ht="32" x14ac:dyDescent="0.2">
      <c r="A13" s="50">
        <v>4</v>
      </c>
      <c r="B13" s="10" t="s">
        <v>25</v>
      </c>
      <c r="C13" s="21">
        <v>20</v>
      </c>
      <c r="D13" s="21" t="s">
        <v>22</v>
      </c>
      <c r="E13" s="21">
        <v>2022</v>
      </c>
      <c r="F13" s="54" t="s">
        <v>53</v>
      </c>
      <c r="G13" s="21">
        <v>1</v>
      </c>
      <c r="H13" s="21"/>
      <c r="I13" s="76">
        <v>1</v>
      </c>
      <c r="J13" s="21"/>
      <c r="K13" s="77" t="s">
        <v>47</v>
      </c>
      <c r="L13" s="21">
        <v>1</v>
      </c>
      <c r="M13" s="22" t="s">
        <v>32</v>
      </c>
      <c r="N13" s="21" t="s">
        <v>283</v>
      </c>
      <c r="O13" s="54" t="s">
        <v>284</v>
      </c>
      <c r="P13" s="21" t="s">
        <v>24</v>
      </c>
      <c r="Q13" s="21" t="s">
        <v>24</v>
      </c>
      <c r="R13" s="18" t="s">
        <v>52</v>
      </c>
      <c r="S13" s="11" t="s">
        <v>49</v>
      </c>
      <c r="T13" s="11">
        <v>1</v>
      </c>
    </row>
    <row r="14" spans="1:20" ht="32" x14ac:dyDescent="0.2">
      <c r="A14" s="50">
        <v>5</v>
      </c>
      <c r="B14" s="10" t="s">
        <v>25</v>
      </c>
      <c r="C14" s="21">
        <v>20</v>
      </c>
      <c r="D14" s="21" t="s">
        <v>22</v>
      </c>
      <c r="E14" s="21">
        <v>2022</v>
      </c>
      <c r="F14" s="54" t="s">
        <v>54</v>
      </c>
      <c r="G14" s="21">
        <v>1</v>
      </c>
      <c r="H14" s="21">
        <v>1</v>
      </c>
      <c r="I14" s="76"/>
      <c r="J14" s="21"/>
      <c r="K14" s="77" t="s">
        <v>47</v>
      </c>
      <c r="L14" s="21">
        <v>1</v>
      </c>
      <c r="M14" s="22" t="s">
        <v>32</v>
      </c>
      <c r="N14" s="21" t="s">
        <v>283</v>
      </c>
      <c r="O14" s="54" t="s">
        <v>284</v>
      </c>
      <c r="P14" s="21" t="s">
        <v>24</v>
      </c>
      <c r="Q14" s="21" t="s">
        <v>24</v>
      </c>
      <c r="R14" s="18" t="s">
        <v>52</v>
      </c>
      <c r="S14" s="11" t="s">
        <v>49</v>
      </c>
      <c r="T14" s="11">
        <v>1</v>
      </c>
    </row>
    <row r="15" spans="1:20" ht="32" x14ac:dyDescent="0.2">
      <c r="A15" s="50">
        <v>6</v>
      </c>
      <c r="B15" s="10" t="s">
        <v>25</v>
      </c>
      <c r="C15" s="21">
        <v>20</v>
      </c>
      <c r="D15" s="21" t="s">
        <v>22</v>
      </c>
      <c r="E15" s="21">
        <v>2022</v>
      </c>
      <c r="F15" s="54" t="s">
        <v>207</v>
      </c>
      <c r="G15" s="21">
        <v>1</v>
      </c>
      <c r="H15" s="21">
        <v>1</v>
      </c>
      <c r="I15" s="76"/>
      <c r="J15" s="21"/>
      <c r="K15" s="77" t="s">
        <v>47</v>
      </c>
      <c r="L15" s="21">
        <v>1</v>
      </c>
      <c r="M15" s="22" t="s">
        <v>32</v>
      </c>
      <c r="N15" s="21" t="s">
        <v>283</v>
      </c>
      <c r="O15" s="54" t="s">
        <v>284</v>
      </c>
      <c r="P15" s="21" t="s">
        <v>24</v>
      </c>
      <c r="Q15" s="21" t="s">
        <v>24</v>
      </c>
      <c r="R15" s="18" t="s">
        <v>52</v>
      </c>
      <c r="S15" s="11" t="s">
        <v>49</v>
      </c>
      <c r="T15" s="11">
        <v>1</v>
      </c>
    </row>
    <row r="16" spans="1:20" ht="32" x14ac:dyDescent="0.2">
      <c r="A16" s="50">
        <v>7</v>
      </c>
      <c r="B16" s="10" t="s">
        <v>25</v>
      </c>
      <c r="C16" s="21">
        <v>20</v>
      </c>
      <c r="D16" s="21" t="s">
        <v>22</v>
      </c>
      <c r="E16" s="21">
        <v>2022</v>
      </c>
      <c r="F16" s="54" t="s">
        <v>55</v>
      </c>
      <c r="G16" s="21">
        <v>1</v>
      </c>
      <c r="H16" s="21">
        <v>1</v>
      </c>
      <c r="I16" s="76"/>
      <c r="J16" s="21"/>
      <c r="K16" s="77" t="s">
        <v>47</v>
      </c>
      <c r="L16" s="21">
        <v>1</v>
      </c>
      <c r="M16" s="22" t="s">
        <v>32</v>
      </c>
      <c r="N16" s="21" t="s">
        <v>283</v>
      </c>
      <c r="O16" s="54" t="s">
        <v>284</v>
      </c>
      <c r="P16" s="21" t="s">
        <v>24</v>
      </c>
      <c r="Q16" s="21" t="s">
        <v>24</v>
      </c>
      <c r="R16" s="18" t="s">
        <v>52</v>
      </c>
      <c r="S16" s="11" t="s">
        <v>49</v>
      </c>
      <c r="T16" s="11">
        <v>1</v>
      </c>
    </row>
    <row r="17" spans="1:20" ht="32" x14ac:dyDescent="0.2">
      <c r="A17" s="50">
        <v>8</v>
      </c>
      <c r="B17" s="10" t="s">
        <v>25</v>
      </c>
      <c r="C17" s="21">
        <v>20</v>
      </c>
      <c r="D17" s="21" t="s">
        <v>22</v>
      </c>
      <c r="E17" s="21">
        <v>2022</v>
      </c>
      <c r="F17" s="54" t="s">
        <v>56</v>
      </c>
      <c r="G17" s="21">
        <v>1</v>
      </c>
      <c r="H17" s="21">
        <v>1</v>
      </c>
      <c r="I17" s="76"/>
      <c r="J17" s="21"/>
      <c r="K17" s="77" t="s">
        <v>47</v>
      </c>
      <c r="L17" s="21">
        <v>1</v>
      </c>
      <c r="M17" s="22" t="s">
        <v>32</v>
      </c>
      <c r="N17" s="21" t="s">
        <v>283</v>
      </c>
      <c r="O17" s="54" t="s">
        <v>284</v>
      </c>
      <c r="P17" s="21" t="s">
        <v>24</v>
      </c>
      <c r="Q17" s="21" t="s">
        <v>24</v>
      </c>
      <c r="R17" s="18" t="s">
        <v>52</v>
      </c>
      <c r="S17" s="11" t="s">
        <v>49</v>
      </c>
      <c r="T17" s="11">
        <v>1</v>
      </c>
    </row>
    <row r="18" spans="1:20" ht="32" x14ac:dyDescent="0.2">
      <c r="A18" s="50">
        <v>9</v>
      </c>
      <c r="B18" s="10" t="s">
        <v>25</v>
      </c>
      <c r="C18" s="21">
        <v>26</v>
      </c>
      <c r="D18" s="21" t="s">
        <v>22</v>
      </c>
      <c r="E18" s="21">
        <v>2022</v>
      </c>
      <c r="F18" s="54" t="s">
        <v>57</v>
      </c>
      <c r="G18" s="21">
        <v>1</v>
      </c>
      <c r="H18" s="21">
        <v>1</v>
      </c>
      <c r="I18" s="76"/>
      <c r="J18" s="21"/>
      <c r="K18" s="77" t="s">
        <v>51</v>
      </c>
      <c r="L18" s="21">
        <v>1</v>
      </c>
      <c r="M18" s="22" t="s">
        <v>32</v>
      </c>
      <c r="N18" s="21" t="s">
        <v>283</v>
      </c>
      <c r="O18" s="54" t="s">
        <v>284</v>
      </c>
      <c r="P18" s="21" t="s">
        <v>24</v>
      </c>
      <c r="Q18" s="21" t="s">
        <v>24</v>
      </c>
      <c r="R18" s="18" t="s">
        <v>52</v>
      </c>
      <c r="S18" s="11" t="s">
        <v>49</v>
      </c>
      <c r="T18" s="11">
        <v>1</v>
      </c>
    </row>
    <row r="19" spans="1:20" ht="32" x14ac:dyDescent="0.2">
      <c r="A19" s="50">
        <v>10</v>
      </c>
      <c r="B19" s="10" t="s">
        <v>25</v>
      </c>
      <c r="C19" s="21">
        <v>27</v>
      </c>
      <c r="D19" s="21" t="s">
        <v>22</v>
      </c>
      <c r="E19" s="21">
        <v>2022</v>
      </c>
      <c r="F19" s="54" t="s">
        <v>58</v>
      </c>
      <c r="G19" s="21">
        <v>1</v>
      </c>
      <c r="H19" s="21"/>
      <c r="I19" s="76">
        <v>1</v>
      </c>
      <c r="J19" s="21"/>
      <c r="K19" s="77" t="s">
        <v>47</v>
      </c>
      <c r="L19" s="21">
        <v>1</v>
      </c>
      <c r="M19" s="22" t="s">
        <v>32</v>
      </c>
      <c r="N19" s="21" t="s">
        <v>283</v>
      </c>
      <c r="O19" s="54" t="s">
        <v>284</v>
      </c>
      <c r="P19" s="21" t="s">
        <v>24</v>
      </c>
      <c r="Q19" s="21" t="s">
        <v>24</v>
      </c>
      <c r="R19" s="18" t="s">
        <v>52</v>
      </c>
      <c r="S19" s="11" t="s">
        <v>49</v>
      </c>
      <c r="T19" s="11">
        <v>1</v>
      </c>
    </row>
    <row r="20" spans="1:20" ht="32" x14ac:dyDescent="0.2">
      <c r="A20" s="51">
        <v>11</v>
      </c>
      <c r="B20" s="10" t="s">
        <v>25</v>
      </c>
      <c r="C20" s="21">
        <v>27</v>
      </c>
      <c r="D20" s="21" t="s">
        <v>22</v>
      </c>
      <c r="E20" s="21">
        <v>2022</v>
      </c>
      <c r="F20" s="54" t="s">
        <v>59</v>
      </c>
      <c r="G20" s="21">
        <v>1</v>
      </c>
      <c r="H20" s="21"/>
      <c r="I20" s="76">
        <v>1</v>
      </c>
      <c r="J20" s="21"/>
      <c r="K20" s="77" t="s">
        <v>47</v>
      </c>
      <c r="L20" s="21">
        <v>1</v>
      </c>
      <c r="M20" s="22" t="s">
        <v>32</v>
      </c>
      <c r="N20" s="21" t="s">
        <v>283</v>
      </c>
      <c r="O20" s="54" t="s">
        <v>284</v>
      </c>
      <c r="P20" s="21" t="s">
        <v>24</v>
      </c>
      <c r="Q20" s="21" t="s">
        <v>24</v>
      </c>
      <c r="R20" s="18" t="s">
        <v>52</v>
      </c>
      <c r="S20" s="11" t="s">
        <v>49</v>
      </c>
      <c r="T20" s="11">
        <v>1</v>
      </c>
    </row>
    <row r="21" spans="1:20" ht="32" x14ac:dyDescent="0.2">
      <c r="A21" s="51">
        <v>12</v>
      </c>
      <c r="B21" s="10" t="s">
        <v>25</v>
      </c>
      <c r="C21" s="21">
        <v>27</v>
      </c>
      <c r="D21" s="21" t="s">
        <v>22</v>
      </c>
      <c r="E21" s="21">
        <v>2022</v>
      </c>
      <c r="F21" s="54" t="s">
        <v>60</v>
      </c>
      <c r="G21" s="21">
        <v>3</v>
      </c>
      <c r="H21" s="21">
        <v>3</v>
      </c>
      <c r="I21" s="76"/>
      <c r="J21" s="21"/>
      <c r="K21" s="77" t="s">
        <v>47</v>
      </c>
      <c r="L21" s="21">
        <v>1</v>
      </c>
      <c r="M21" s="22" t="s">
        <v>32</v>
      </c>
      <c r="N21" s="21" t="s">
        <v>283</v>
      </c>
      <c r="O21" s="54" t="s">
        <v>284</v>
      </c>
      <c r="P21" s="21" t="s">
        <v>24</v>
      </c>
      <c r="Q21" s="21" t="s">
        <v>24</v>
      </c>
      <c r="R21" s="18" t="s">
        <v>52</v>
      </c>
      <c r="S21" s="11" t="s">
        <v>49</v>
      </c>
      <c r="T21" s="11">
        <v>1</v>
      </c>
    </row>
    <row r="22" spans="1:20" ht="32" x14ac:dyDescent="0.2">
      <c r="A22" s="51">
        <v>13</v>
      </c>
      <c r="B22" s="10" t="s">
        <v>25</v>
      </c>
      <c r="C22" s="21">
        <v>27</v>
      </c>
      <c r="D22" s="21" t="s">
        <v>22</v>
      </c>
      <c r="E22" s="21">
        <v>2022</v>
      </c>
      <c r="F22" s="54" t="s">
        <v>61</v>
      </c>
      <c r="G22" s="21">
        <v>1</v>
      </c>
      <c r="H22" s="21">
        <v>1</v>
      </c>
      <c r="I22" s="76"/>
      <c r="J22" s="21"/>
      <c r="K22" s="77" t="s">
        <v>47</v>
      </c>
      <c r="L22" s="21">
        <v>1</v>
      </c>
      <c r="M22" s="22" t="s">
        <v>32</v>
      </c>
      <c r="N22" s="21" t="s">
        <v>283</v>
      </c>
      <c r="O22" s="54" t="s">
        <v>284</v>
      </c>
      <c r="P22" s="21" t="s">
        <v>24</v>
      </c>
      <c r="Q22" s="21" t="s">
        <v>24</v>
      </c>
      <c r="R22" s="18" t="s">
        <v>52</v>
      </c>
      <c r="S22" s="11" t="s">
        <v>49</v>
      </c>
      <c r="T22" s="11">
        <v>1</v>
      </c>
    </row>
    <row r="23" spans="1:20" ht="32" x14ac:dyDescent="0.2">
      <c r="A23" s="51">
        <v>14</v>
      </c>
      <c r="B23" s="10" t="s">
        <v>25</v>
      </c>
      <c r="C23" s="21">
        <v>27</v>
      </c>
      <c r="D23" s="21" t="s">
        <v>22</v>
      </c>
      <c r="E23" s="21">
        <v>2022</v>
      </c>
      <c r="F23" s="54" t="s">
        <v>62</v>
      </c>
      <c r="G23" s="21">
        <v>1</v>
      </c>
      <c r="H23" s="21"/>
      <c r="I23" s="76">
        <v>1</v>
      </c>
      <c r="J23" s="21"/>
      <c r="K23" s="77" t="s">
        <v>47</v>
      </c>
      <c r="L23" s="21">
        <v>1</v>
      </c>
      <c r="M23" s="22" t="s">
        <v>32</v>
      </c>
      <c r="N23" s="21" t="s">
        <v>283</v>
      </c>
      <c r="O23" s="54" t="s">
        <v>284</v>
      </c>
      <c r="P23" s="21" t="s">
        <v>24</v>
      </c>
      <c r="Q23" s="21" t="s">
        <v>24</v>
      </c>
      <c r="R23" s="18" t="s">
        <v>52</v>
      </c>
      <c r="S23" s="11" t="s">
        <v>49</v>
      </c>
      <c r="T23" s="11">
        <v>1</v>
      </c>
    </row>
    <row r="24" spans="1:20" ht="32" x14ac:dyDescent="0.2">
      <c r="A24" s="51">
        <v>15</v>
      </c>
      <c r="B24" s="10" t="s">
        <v>25</v>
      </c>
      <c r="C24" s="21">
        <v>27</v>
      </c>
      <c r="D24" s="21" t="s">
        <v>22</v>
      </c>
      <c r="E24" s="21">
        <v>2022</v>
      </c>
      <c r="F24" s="54" t="s">
        <v>63</v>
      </c>
      <c r="G24" s="21">
        <v>5</v>
      </c>
      <c r="H24" s="21">
        <v>3</v>
      </c>
      <c r="I24" s="76">
        <v>2</v>
      </c>
      <c r="J24" s="21"/>
      <c r="K24" s="77" t="s">
        <v>47</v>
      </c>
      <c r="L24" s="21">
        <v>1</v>
      </c>
      <c r="M24" s="22" t="s">
        <v>32</v>
      </c>
      <c r="N24" s="21" t="s">
        <v>283</v>
      </c>
      <c r="O24" s="54" t="s">
        <v>284</v>
      </c>
      <c r="P24" s="21" t="s">
        <v>24</v>
      </c>
      <c r="Q24" s="21" t="s">
        <v>24</v>
      </c>
      <c r="R24" s="18" t="s">
        <v>52</v>
      </c>
      <c r="S24" s="11" t="s">
        <v>49</v>
      </c>
      <c r="T24" s="11">
        <v>1</v>
      </c>
    </row>
    <row r="25" spans="1:20" ht="32" x14ac:dyDescent="0.2">
      <c r="A25" s="51">
        <v>16</v>
      </c>
      <c r="B25" s="10" t="s">
        <v>25</v>
      </c>
      <c r="C25" s="21">
        <v>27</v>
      </c>
      <c r="D25" s="21" t="s">
        <v>22</v>
      </c>
      <c r="E25" s="21">
        <v>2022</v>
      </c>
      <c r="F25" s="54" t="s">
        <v>64</v>
      </c>
      <c r="G25" s="21">
        <v>1</v>
      </c>
      <c r="H25" s="21">
        <v>1</v>
      </c>
      <c r="I25" s="76"/>
      <c r="J25" s="21"/>
      <c r="K25" s="77" t="s">
        <v>47</v>
      </c>
      <c r="L25" s="21">
        <v>1</v>
      </c>
      <c r="M25" s="22" t="s">
        <v>32</v>
      </c>
      <c r="N25" s="21" t="s">
        <v>283</v>
      </c>
      <c r="O25" s="54" t="s">
        <v>284</v>
      </c>
      <c r="P25" s="21" t="s">
        <v>24</v>
      </c>
      <c r="Q25" s="21" t="s">
        <v>24</v>
      </c>
      <c r="R25" s="18" t="s">
        <v>52</v>
      </c>
      <c r="S25" s="11" t="s">
        <v>49</v>
      </c>
      <c r="T25" s="11">
        <v>1</v>
      </c>
    </row>
    <row r="26" spans="1:20" ht="32" x14ac:dyDescent="0.2">
      <c r="A26" s="51">
        <v>17</v>
      </c>
      <c r="B26" s="10" t="s">
        <v>25</v>
      </c>
      <c r="C26" s="21">
        <v>28</v>
      </c>
      <c r="D26" s="21" t="s">
        <v>22</v>
      </c>
      <c r="E26" s="21">
        <v>2022</v>
      </c>
      <c r="F26" s="54" t="s">
        <v>58</v>
      </c>
      <c r="G26" s="21">
        <v>1</v>
      </c>
      <c r="H26" s="21"/>
      <c r="I26" s="76">
        <v>1</v>
      </c>
      <c r="J26" s="21"/>
      <c r="K26" s="77" t="s">
        <v>47</v>
      </c>
      <c r="L26" s="21">
        <v>1</v>
      </c>
      <c r="M26" s="22" t="s">
        <v>32</v>
      </c>
      <c r="N26" s="21" t="s">
        <v>283</v>
      </c>
      <c r="O26" s="54" t="s">
        <v>284</v>
      </c>
      <c r="P26" s="21" t="s">
        <v>24</v>
      </c>
      <c r="Q26" s="21" t="s">
        <v>24</v>
      </c>
      <c r="R26" s="18" t="s">
        <v>52</v>
      </c>
      <c r="S26" s="11" t="s">
        <v>49</v>
      </c>
      <c r="T26" s="11">
        <v>1</v>
      </c>
    </row>
    <row r="27" spans="1:20" ht="32" x14ac:dyDescent="0.2">
      <c r="A27" s="51">
        <v>18</v>
      </c>
      <c r="B27" s="10" t="s">
        <v>25</v>
      </c>
      <c r="C27" s="21">
        <v>28</v>
      </c>
      <c r="D27" s="21" t="s">
        <v>22</v>
      </c>
      <c r="E27" s="21">
        <v>2022</v>
      </c>
      <c r="F27" s="54" t="s">
        <v>65</v>
      </c>
      <c r="G27" s="21">
        <v>1</v>
      </c>
      <c r="H27" s="21">
        <v>1</v>
      </c>
      <c r="I27" s="76"/>
      <c r="J27" s="21"/>
      <c r="K27" s="77" t="s">
        <v>47</v>
      </c>
      <c r="L27" s="21">
        <v>1</v>
      </c>
      <c r="M27" s="22" t="s">
        <v>32</v>
      </c>
      <c r="N27" s="21" t="s">
        <v>283</v>
      </c>
      <c r="O27" s="54" t="s">
        <v>284</v>
      </c>
      <c r="P27" s="21" t="s">
        <v>24</v>
      </c>
      <c r="Q27" s="21" t="s">
        <v>24</v>
      </c>
      <c r="R27" s="18" t="s">
        <v>52</v>
      </c>
      <c r="S27" s="11" t="s">
        <v>49</v>
      </c>
      <c r="T27" s="11">
        <v>1</v>
      </c>
    </row>
    <row r="28" spans="1:20" ht="32" x14ac:dyDescent="0.2">
      <c r="A28" s="51">
        <v>19</v>
      </c>
      <c r="B28" s="10" t="s">
        <v>25</v>
      </c>
      <c r="C28" s="21">
        <v>28</v>
      </c>
      <c r="D28" s="21" t="s">
        <v>22</v>
      </c>
      <c r="E28" s="21">
        <v>2022</v>
      </c>
      <c r="F28" s="54" t="s">
        <v>57</v>
      </c>
      <c r="G28" s="21">
        <v>1</v>
      </c>
      <c r="H28" s="21">
        <v>1</v>
      </c>
      <c r="I28" s="76"/>
      <c r="J28" s="21"/>
      <c r="K28" s="77" t="s">
        <v>47</v>
      </c>
      <c r="L28" s="21">
        <v>1</v>
      </c>
      <c r="M28" s="22" t="s">
        <v>32</v>
      </c>
      <c r="N28" s="21" t="s">
        <v>283</v>
      </c>
      <c r="O28" s="54" t="s">
        <v>284</v>
      </c>
      <c r="P28" s="21" t="s">
        <v>24</v>
      </c>
      <c r="Q28" s="21" t="s">
        <v>24</v>
      </c>
      <c r="R28" s="18" t="s">
        <v>52</v>
      </c>
      <c r="S28" s="11" t="s">
        <v>49</v>
      </c>
      <c r="T28" s="11">
        <v>1</v>
      </c>
    </row>
    <row r="29" spans="1:20" ht="32" x14ac:dyDescent="0.2">
      <c r="A29" s="51">
        <v>20</v>
      </c>
      <c r="B29" s="10" t="s">
        <v>25</v>
      </c>
      <c r="C29" s="21">
        <v>28</v>
      </c>
      <c r="D29" s="21" t="s">
        <v>22</v>
      </c>
      <c r="E29" s="21">
        <v>2022</v>
      </c>
      <c r="F29" s="54" t="s">
        <v>66</v>
      </c>
      <c r="G29" s="21">
        <v>1</v>
      </c>
      <c r="H29" s="21"/>
      <c r="I29" s="76">
        <v>1</v>
      </c>
      <c r="J29" s="21"/>
      <c r="K29" s="77" t="s">
        <v>47</v>
      </c>
      <c r="L29" s="21">
        <v>1</v>
      </c>
      <c r="M29" s="22" t="s">
        <v>32</v>
      </c>
      <c r="N29" s="21" t="s">
        <v>283</v>
      </c>
      <c r="O29" s="54" t="s">
        <v>284</v>
      </c>
      <c r="P29" s="21" t="s">
        <v>24</v>
      </c>
      <c r="Q29" s="21" t="s">
        <v>24</v>
      </c>
      <c r="R29" s="18" t="s">
        <v>52</v>
      </c>
      <c r="S29" s="11" t="s">
        <v>49</v>
      </c>
      <c r="T29" s="11">
        <v>1</v>
      </c>
    </row>
    <row r="30" spans="1:20" ht="32" x14ac:dyDescent="0.2">
      <c r="A30" s="51">
        <v>21</v>
      </c>
      <c r="B30" s="10" t="s">
        <v>25</v>
      </c>
      <c r="C30" s="21">
        <v>31</v>
      </c>
      <c r="D30" s="21" t="s">
        <v>22</v>
      </c>
      <c r="E30" s="21">
        <v>2022</v>
      </c>
      <c r="F30" s="54" t="s">
        <v>65</v>
      </c>
      <c r="G30" s="21">
        <v>1</v>
      </c>
      <c r="H30" s="21">
        <v>1</v>
      </c>
      <c r="I30" s="76"/>
      <c r="J30" s="21"/>
      <c r="K30" s="77" t="s">
        <v>47</v>
      </c>
      <c r="L30" s="21">
        <v>1</v>
      </c>
      <c r="M30" s="22" t="s">
        <v>32</v>
      </c>
      <c r="N30" s="21" t="s">
        <v>283</v>
      </c>
      <c r="O30" s="54" t="s">
        <v>284</v>
      </c>
      <c r="P30" s="21" t="s">
        <v>24</v>
      </c>
      <c r="Q30" s="21" t="s">
        <v>24</v>
      </c>
      <c r="R30" s="18" t="s">
        <v>52</v>
      </c>
      <c r="S30" s="11" t="s">
        <v>49</v>
      </c>
      <c r="T30" s="11">
        <v>1</v>
      </c>
    </row>
    <row r="31" spans="1:20" ht="32" x14ac:dyDescent="0.2">
      <c r="A31" s="51">
        <v>22</v>
      </c>
      <c r="B31" s="10" t="s">
        <v>25</v>
      </c>
      <c r="C31" s="21">
        <v>31</v>
      </c>
      <c r="D31" s="21" t="s">
        <v>22</v>
      </c>
      <c r="E31" s="21">
        <v>2022</v>
      </c>
      <c r="F31" s="54" t="s">
        <v>66</v>
      </c>
      <c r="G31" s="21">
        <v>1</v>
      </c>
      <c r="H31" s="21"/>
      <c r="I31" s="76">
        <v>1</v>
      </c>
      <c r="J31" s="21"/>
      <c r="K31" s="77" t="s">
        <v>47</v>
      </c>
      <c r="L31" s="21">
        <v>1</v>
      </c>
      <c r="M31" s="22" t="s">
        <v>32</v>
      </c>
      <c r="N31" s="21" t="s">
        <v>283</v>
      </c>
      <c r="O31" s="54" t="s">
        <v>284</v>
      </c>
      <c r="P31" s="21" t="s">
        <v>24</v>
      </c>
      <c r="Q31" s="21" t="s">
        <v>24</v>
      </c>
      <c r="R31" s="18" t="s">
        <v>52</v>
      </c>
      <c r="S31" s="11" t="s">
        <v>49</v>
      </c>
      <c r="T31" s="11">
        <v>1</v>
      </c>
    </row>
    <row r="32" spans="1:20" ht="32" x14ac:dyDescent="0.2">
      <c r="A32" s="51">
        <v>23</v>
      </c>
      <c r="B32" s="10" t="s">
        <v>25</v>
      </c>
      <c r="C32" s="21">
        <v>31</v>
      </c>
      <c r="D32" s="21" t="s">
        <v>22</v>
      </c>
      <c r="E32" s="21">
        <v>2022</v>
      </c>
      <c r="F32" s="54" t="s">
        <v>67</v>
      </c>
      <c r="G32" s="21">
        <v>1</v>
      </c>
      <c r="H32" s="21">
        <v>1</v>
      </c>
      <c r="I32" s="76"/>
      <c r="J32" s="21"/>
      <c r="K32" s="77" t="s">
        <v>47</v>
      </c>
      <c r="L32" s="21">
        <v>1</v>
      </c>
      <c r="M32" s="22" t="s">
        <v>32</v>
      </c>
      <c r="N32" s="21" t="s">
        <v>283</v>
      </c>
      <c r="O32" s="54" t="s">
        <v>284</v>
      </c>
      <c r="P32" s="21" t="s">
        <v>24</v>
      </c>
      <c r="Q32" s="21" t="s">
        <v>24</v>
      </c>
      <c r="R32" s="18" t="s">
        <v>52</v>
      </c>
      <c r="S32" s="11" t="s">
        <v>49</v>
      </c>
      <c r="T32" s="11">
        <v>1</v>
      </c>
    </row>
    <row r="33" spans="1:20" ht="32" x14ac:dyDescent="0.2">
      <c r="A33" s="51">
        <v>24</v>
      </c>
      <c r="B33" s="10" t="s">
        <v>25</v>
      </c>
      <c r="C33" s="21">
        <v>31</v>
      </c>
      <c r="D33" s="21" t="s">
        <v>22</v>
      </c>
      <c r="E33" s="21">
        <v>2022</v>
      </c>
      <c r="F33" s="54" t="s">
        <v>68</v>
      </c>
      <c r="G33" s="21">
        <v>1</v>
      </c>
      <c r="H33" s="21">
        <v>1</v>
      </c>
      <c r="I33" s="76"/>
      <c r="J33" s="21"/>
      <c r="K33" s="77" t="s">
        <v>47</v>
      </c>
      <c r="L33" s="21">
        <v>1</v>
      </c>
      <c r="M33" s="22" t="s">
        <v>32</v>
      </c>
      <c r="N33" s="21" t="s">
        <v>283</v>
      </c>
      <c r="O33" s="54" t="s">
        <v>284</v>
      </c>
      <c r="P33" s="21" t="s">
        <v>24</v>
      </c>
      <c r="Q33" s="21" t="s">
        <v>24</v>
      </c>
      <c r="R33" s="18" t="s">
        <v>52</v>
      </c>
      <c r="S33" s="11" t="s">
        <v>49</v>
      </c>
      <c r="T33" s="11">
        <v>1</v>
      </c>
    </row>
    <row r="34" spans="1:20" ht="32" x14ac:dyDescent="0.2">
      <c r="A34" s="51">
        <v>25</v>
      </c>
      <c r="B34" s="10" t="s">
        <v>25</v>
      </c>
      <c r="C34" s="21">
        <v>31</v>
      </c>
      <c r="D34" s="21" t="s">
        <v>22</v>
      </c>
      <c r="E34" s="21">
        <v>2022</v>
      </c>
      <c r="F34" s="54" t="s">
        <v>58</v>
      </c>
      <c r="G34" s="21">
        <v>1</v>
      </c>
      <c r="H34" s="21"/>
      <c r="I34" s="76">
        <v>1</v>
      </c>
      <c r="J34" s="21"/>
      <c r="K34" s="77" t="s">
        <v>47</v>
      </c>
      <c r="L34" s="21">
        <v>1</v>
      </c>
      <c r="M34" s="22" t="s">
        <v>32</v>
      </c>
      <c r="N34" s="21" t="s">
        <v>283</v>
      </c>
      <c r="O34" s="54" t="s">
        <v>284</v>
      </c>
      <c r="P34" s="21" t="s">
        <v>24</v>
      </c>
      <c r="Q34" s="21" t="s">
        <v>24</v>
      </c>
      <c r="R34" s="18" t="s">
        <v>52</v>
      </c>
      <c r="S34" s="11" t="s">
        <v>49</v>
      </c>
      <c r="T34" s="11">
        <v>1</v>
      </c>
    </row>
    <row r="35" spans="1:20" ht="32" x14ac:dyDescent="0.2">
      <c r="A35" s="51">
        <v>26</v>
      </c>
      <c r="B35" s="10" t="s">
        <v>25</v>
      </c>
      <c r="C35" s="21">
        <v>1</v>
      </c>
      <c r="D35" s="21" t="s">
        <v>69</v>
      </c>
      <c r="E35" s="21">
        <v>2022</v>
      </c>
      <c r="F35" s="54" t="s">
        <v>65</v>
      </c>
      <c r="G35" s="21">
        <v>1</v>
      </c>
      <c r="H35" s="21">
        <v>1</v>
      </c>
      <c r="I35" s="76"/>
      <c r="J35" s="21"/>
      <c r="K35" s="77" t="s">
        <v>47</v>
      </c>
      <c r="L35" s="21">
        <v>1</v>
      </c>
      <c r="M35" s="22" t="s">
        <v>32</v>
      </c>
      <c r="N35" s="21" t="s">
        <v>283</v>
      </c>
      <c r="O35" s="54" t="s">
        <v>284</v>
      </c>
      <c r="P35" s="21" t="s">
        <v>24</v>
      </c>
      <c r="Q35" s="21" t="s">
        <v>24</v>
      </c>
      <c r="R35" s="18" t="s">
        <v>52</v>
      </c>
      <c r="S35" s="11" t="s">
        <v>49</v>
      </c>
      <c r="T35" s="11">
        <v>1</v>
      </c>
    </row>
    <row r="36" spans="1:20" ht="32" x14ac:dyDescent="0.2">
      <c r="A36" s="51">
        <v>27</v>
      </c>
      <c r="B36" s="10" t="s">
        <v>25</v>
      </c>
      <c r="C36" s="21">
        <v>1</v>
      </c>
      <c r="D36" s="21" t="s">
        <v>69</v>
      </c>
      <c r="E36" s="21">
        <v>2022</v>
      </c>
      <c r="F36" s="54" t="s">
        <v>66</v>
      </c>
      <c r="G36" s="21">
        <v>1</v>
      </c>
      <c r="H36" s="21"/>
      <c r="I36" s="76">
        <v>1</v>
      </c>
      <c r="J36" s="21"/>
      <c r="K36" s="77" t="s">
        <v>47</v>
      </c>
      <c r="L36" s="21">
        <v>1</v>
      </c>
      <c r="M36" s="22" t="s">
        <v>32</v>
      </c>
      <c r="N36" s="21" t="s">
        <v>283</v>
      </c>
      <c r="O36" s="54" t="s">
        <v>284</v>
      </c>
      <c r="P36" s="21" t="s">
        <v>24</v>
      </c>
      <c r="Q36" s="21" t="s">
        <v>24</v>
      </c>
      <c r="R36" s="18" t="s">
        <v>52</v>
      </c>
      <c r="S36" s="11" t="s">
        <v>49</v>
      </c>
      <c r="T36" s="11">
        <v>1</v>
      </c>
    </row>
    <row r="37" spans="1:20" ht="32" x14ac:dyDescent="0.2">
      <c r="A37" s="51">
        <v>28</v>
      </c>
      <c r="B37" s="10" t="s">
        <v>25</v>
      </c>
      <c r="C37" s="21">
        <v>1</v>
      </c>
      <c r="D37" s="21" t="s">
        <v>69</v>
      </c>
      <c r="E37" s="21">
        <v>2022</v>
      </c>
      <c r="F37" s="54" t="s">
        <v>24</v>
      </c>
      <c r="G37" s="21">
        <v>2</v>
      </c>
      <c r="H37" s="21">
        <v>2</v>
      </c>
      <c r="I37" s="76"/>
      <c r="J37" s="21"/>
      <c r="K37" s="77" t="s">
        <v>47</v>
      </c>
      <c r="L37" s="21">
        <v>1</v>
      </c>
      <c r="M37" s="22" t="s">
        <v>32</v>
      </c>
      <c r="N37" s="21" t="s">
        <v>283</v>
      </c>
      <c r="O37" s="54" t="s">
        <v>284</v>
      </c>
      <c r="P37" s="21" t="s">
        <v>24</v>
      </c>
      <c r="Q37" s="21" t="s">
        <v>24</v>
      </c>
      <c r="R37" s="18" t="s">
        <v>52</v>
      </c>
      <c r="S37" s="11" t="s">
        <v>49</v>
      </c>
      <c r="T37" s="11">
        <v>1</v>
      </c>
    </row>
    <row r="38" spans="1:20" ht="32" x14ac:dyDescent="0.2">
      <c r="A38" s="51">
        <v>29</v>
      </c>
      <c r="B38" s="10" t="s">
        <v>25</v>
      </c>
      <c r="C38" s="21">
        <v>1</v>
      </c>
      <c r="D38" s="21" t="s">
        <v>69</v>
      </c>
      <c r="E38" s="21">
        <v>2022</v>
      </c>
      <c r="F38" s="54" t="s">
        <v>68</v>
      </c>
      <c r="G38" s="21">
        <v>1</v>
      </c>
      <c r="H38" s="21">
        <v>1</v>
      </c>
      <c r="I38" s="76"/>
      <c r="J38" s="21"/>
      <c r="K38" s="77" t="s">
        <v>47</v>
      </c>
      <c r="L38" s="21">
        <v>1</v>
      </c>
      <c r="M38" s="22" t="s">
        <v>32</v>
      </c>
      <c r="N38" s="21" t="s">
        <v>283</v>
      </c>
      <c r="O38" s="54" t="s">
        <v>284</v>
      </c>
      <c r="P38" s="21" t="s">
        <v>24</v>
      </c>
      <c r="Q38" s="21" t="s">
        <v>24</v>
      </c>
      <c r="R38" s="18" t="s">
        <v>52</v>
      </c>
      <c r="S38" s="11" t="s">
        <v>49</v>
      </c>
      <c r="T38" s="11">
        <v>1</v>
      </c>
    </row>
    <row r="39" spans="1:20" x14ac:dyDescent="0.2">
      <c r="A39" s="51">
        <v>30</v>
      </c>
      <c r="B39" s="10" t="s">
        <v>25</v>
      </c>
      <c r="C39" s="21">
        <v>2</v>
      </c>
      <c r="D39" s="21" t="s">
        <v>69</v>
      </c>
      <c r="E39" s="21">
        <v>2022</v>
      </c>
      <c r="F39" s="54" t="s">
        <v>65</v>
      </c>
      <c r="G39" s="21">
        <v>1</v>
      </c>
      <c r="H39" s="21">
        <v>1</v>
      </c>
      <c r="I39" s="76"/>
      <c r="J39" s="21"/>
      <c r="K39" s="77" t="s">
        <v>70</v>
      </c>
      <c r="L39" s="21">
        <v>1</v>
      </c>
      <c r="M39" s="22" t="s">
        <v>32</v>
      </c>
      <c r="N39" s="21" t="s">
        <v>283</v>
      </c>
      <c r="O39" s="54" t="s">
        <v>284</v>
      </c>
      <c r="P39" s="21" t="s">
        <v>24</v>
      </c>
      <c r="Q39" s="21" t="s">
        <v>24</v>
      </c>
      <c r="R39" s="18" t="s">
        <v>52</v>
      </c>
      <c r="S39" s="11" t="s">
        <v>49</v>
      </c>
      <c r="T39" s="11">
        <v>1</v>
      </c>
    </row>
    <row r="40" spans="1:20" x14ac:dyDescent="0.2">
      <c r="A40" s="51">
        <v>31</v>
      </c>
      <c r="B40" s="10" t="s">
        <v>25</v>
      </c>
      <c r="C40" s="21">
        <v>2</v>
      </c>
      <c r="D40" s="21" t="s">
        <v>69</v>
      </c>
      <c r="E40" s="21">
        <v>2022</v>
      </c>
      <c r="F40" s="57" t="s">
        <v>208</v>
      </c>
      <c r="G40" s="21">
        <v>1</v>
      </c>
      <c r="H40" s="21"/>
      <c r="I40" s="76">
        <v>1</v>
      </c>
      <c r="J40" s="21"/>
      <c r="K40" s="77" t="s">
        <v>70</v>
      </c>
      <c r="L40" s="21">
        <v>1</v>
      </c>
      <c r="M40" s="22" t="s">
        <v>32</v>
      </c>
      <c r="N40" s="21" t="s">
        <v>283</v>
      </c>
      <c r="O40" s="54" t="s">
        <v>284</v>
      </c>
      <c r="P40" s="21" t="s">
        <v>24</v>
      </c>
      <c r="Q40" s="21" t="s">
        <v>24</v>
      </c>
      <c r="R40" s="18" t="s">
        <v>52</v>
      </c>
      <c r="S40" s="11" t="s">
        <v>49</v>
      </c>
      <c r="T40" s="11">
        <v>1</v>
      </c>
    </row>
    <row r="41" spans="1:20" x14ac:dyDescent="0.2">
      <c r="A41" s="51">
        <v>32</v>
      </c>
      <c r="B41" s="10" t="s">
        <v>25</v>
      </c>
      <c r="C41" s="21">
        <v>2</v>
      </c>
      <c r="D41" s="21" t="s">
        <v>69</v>
      </c>
      <c r="E41" s="21">
        <v>2022</v>
      </c>
      <c r="F41" s="57" t="s">
        <v>71</v>
      </c>
      <c r="G41" s="21">
        <v>1</v>
      </c>
      <c r="H41" s="21">
        <v>1</v>
      </c>
      <c r="I41" s="76"/>
      <c r="J41" s="21"/>
      <c r="K41" s="77" t="s">
        <v>70</v>
      </c>
      <c r="L41" s="21">
        <v>1</v>
      </c>
      <c r="M41" s="22" t="s">
        <v>32</v>
      </c>
      <c r="N41" s="21" t="s">
        <v>283</v>
      </c>
      <c r="O41" s="54" t="s">
        <v>284</v>
      </c>
      <c r="P41" s="21" t="s">
        <v>24</v>
      </c>
      <c r="Q41" s="21" t="s">
        <v>24</v>
      </c>
      <c r="R41" s="18" t="s">
        <v>52</v>
      </c>
      <c r="S41" s="11" t="s">
        <v>49</v>
      </c>
      <c r="T41" s="11">
        <v>1</v>
      </c>
    </row>
    <row r="42" spans="1:20" ht="32" x14ac:dyDescent="0.2">
      <c r="A42" s="51">
        <v>33</v>
      </c>
      <c r="B42" s="10" t="s">
        <v>25</v>
      </c>
      <c r="C42" s="21">
        <v>3</v>
      </c>
      <c r="D42" s="21" t="s">
        <v>69</v>
      </c>
      <c r="E42" s="21">
        <v>2022</v>
      </c>
      <c r="F42" s="54" t="s">
        <v>68</v>
      </c>
      <c r="G42" s="21">
        <v>2</v>
      </c>
      <c r="H42" s="21">
        <v>2</v>
      </c>
      <c r="I42" s="76"/>
      <c r="J42" s="21"/>
      <c r="K42" s="77" t="s">
        <v>47</v>
      </c>
      <c r="L42" s="21">
        <v>1</v>
      </c>
      <c r="M42" s="22" t="s">
        <v>32</v>
      </c>
      <c r="N42" s="21" t="s">
        <v>283</v>
      </c>
      <c r="O42" s="54" t="s">
        <v>284</v>
      </c>
      <c r="P42" s="21" t="s">
        <v>24</v>
      </c>
      <c r="Q42" s="21" t="s">
        <v>24</v>
      </c>
      <c r="R42" s="18" t="s">
        <v>52</v>
      </c>
      <c r="S42" s="11" t="s">
        <v>49</v>
      </c>
      <c r="T42" s="11">
        <v>1</v>
      </c>
    </row>
    <row r="43" spans="1:20" ht="32" x14ac:dyDescent="0.2">
      <c r="A43" s="51">
        <v>34</v>
      </c>
      <c r="B43" s="10" t="s">
        <v>25</v>
      </c>
      <c r="C43" s="21">
        <v>3</v>
      </c>
      <c r="D43" s="21" t="s">
        <v>69</v>
      </c>
      <c r="E43" s="21">
        <v>2022</v>
      </c>
      <c r="F43" s="54" t="s">
        <v>56</v>
      </c>
      <c r="G43" s="21">
        <v>5</v>
      </c>
      <c r="H43" s="21">
        <v>4</v>
      </c>
      <c r="I43" s="76">
        <v>1</v>
      </c>
      <c r="J43" s="21"/>
      <c r="K43" s="77" t="s">
        <v>72</v>
      </c>
      <c r="L43" s="21">
        <v>1</v>
      </c>
      <c r="M43" s="22" t="s">
        <v>73</v>
      </c>
      <c r="N43" s="21" t="s">
        <v>283</v>
      </c>
      <c r="O43" s="54" t="s">
        <v>284</v>
      </c>
      <c r="P43" s="21" t="s">
        <v>24</v>
      </c>
      <c r="Q43" s="21" t="s">
        <v>24</v>
      </c>
      <c r="R43" s="18" t="s">
        <v>52</v>
      </c>
      <c r="S43" s="11" t="s">
        <v>49</v>
      </c>
      <c r="T43" s="11">
        <v>1</v>
      </c>
    </row>
    <row r="44" spans="1:20" ht="32" x14ac:dyDescent="0.2">
      <c r="A44" s="51">
        <v>35</v>
      </c>
      <c r="B44" s="10" t="s">
        <v>25</v>
      </c>
      <c r="C44" s="21">
        <v>3</v>
      </c>
      <c r="D44" s="21" t="s">
        <v>69</v>
      </c>
      <c r="E44" s="21">
        <v>2022</v>
      </c>
      <c r="F44" s="54" t="s">
        <v>209</v>
      </c>
      <c r="G44" s="21">
        <v>2</v>
      </c>
      <c r="H44" s="21">
        <v>2</v>
      </c>
      <c r="I44" s="76"/>
      <c r="J44" s="21"/>
      <c r="K44" s="77" t="s">
        <v>72</v>
      </c>
      <c r="L44" s="21">
        <v>1</v>
      </c>
      <c r="M44" s="22" t="s">
        <v>73</v>
      </c>
      <c r="N44" s="21" t="s">
        <v>283</v>
      </c>
      <c r="O44" s="54" t="s">
        <v>284</v>
      </c>
      <c r="P44" s="21" t="s">
        <v>24</v>
      </c>
      <c r="Q44" s="21" t="s">
        <v>24</v>
      </c>
      <c r="R44" s="18" t="s">
        <v>52</v>
      </c>
      <c r="S44" s="11" t="s">
        <v>49</v>
      </c>
      <c r="T44" s="11">
        <v>1</v>
      </c>
    </row>
    <row r="45" spans="1:20" ht="32" x14ac:dyDescent="0.2">
      <c r="A45" s="51">
        <v>36</v>
      </c>
      <c r="B45" s="10" t="s">
        <v>25</v>
      </c>
      <c r="C45" s="21">
        <v>9</v>
      </c>
      <c r="D45" s="21" t="s">
        <v>69</v>
      </c>
      <c r="E45" s="21">
        <v>2022</v>
      </c>
      <c r="F45" s="57" t="s">
        <v>71</v>
      </c>
      <c r="G45" s="21">
        <v>1</v>
      </c>
      <c r="H45" s="21">
        <v>1</v>
      </c>
      <c r="I45" s="76"/>
      <c r="J45" s="21"/>
      <c r="K45" s="77" t="s">
        <v>47</v>
      </c>
      <c r="L45" s="21">
        <v>1</v>
      </c>
      <c r="M45" s="22" t="s">
        <v>32</v>
      </c>
      <c r="N45" s="21" t="s">
        <v>283</v>
      </c>
      <c r="O45" s="54" t="s">
        <v>284</v>
      </c>
      <c r="P45" s="21" t="s">
        <v>24</v>
      </c>
      <c r="Q45" s="21" t="s">
        <v>24</v>
      </c>
      <c r="R45" s="18" t="s">
        <v>52</v>
      </c>
      <c r="S45" s="11" t="s">
        <v>49</v>
      </c>
      <c r="T45" s="11">
        <v>1</v>
      </c>
    </row>
    <row r="46" spans="1:20" ht="32" x14ac:dyDescent="0.2">
      <c r="A46" s="51">
        <v>37</v>
      </c>
      <c r="B46" s="10" t="s">
        <v>25</v>
      </c>
      <c r="C46" s="21">
        <v>9</v>
      </c>
      <c r="D46" s="21" t="s">
        <v>69</v>
      </c>
      <c r="E46" s="21">
        <v>2022</v>
      </c>
      <c r="F46" s="54" t="s">
        <v>74</v>
      </c>
      <c r="G46" s="21">
        <v>1</v>
      </c>
      <c r="H46" s="21">
        <v>1</v>
      </c>
      <c r="I46" s="76"/>
      <c r="J46" s="21"/>
      <c r="K46" s="77" t="s">
        <v>47</v>
      </c>
      <c r="L46" s="21">
        <v>1</v>
      </c>
      <c r="M46" s="22" t="s">
        <v>32</v>
      </c>
      <c r="N46" s="21" t="s">
        <v>283</v>
      </c>
      <c r="O46" s="54" t="s">
        <v>284</v>
      </c>
      <c r="P46" s="21" t="s">
        <v>24</v>
      </c>
      <c r="Q46" s="21" t="s">
        <v>24</v>
      </c>
      <c r="R46" s="18" t="s">
        <v>48</v>
      </c>
      <c r="S46" s="11" t="s">
        <v>49</v>
      </c>
      <c r="T46" s="11">
        <v>1</v>
      </c>
    </row>
    <row r="47" spans="1:20" ht="32" x14ac:dyDescent="0.2">
      <c r="A47" s="51">
        <v>38</v>
      </c>
      <c r="B47" s="10" t="s">
        <v>25</v>
      </c>
      <c r="C47" s="21">
        <v>10</v>
      </c>
      <c r="D47" s="21" t="s">
        <v>69</v>
      </c>
      <c r="E47" s="21">
        <v>2022</v>
      </c>
      <c r="F47" s="57" t="s">
        <v>75</v>
      </c>
      <c r="G47" s="21">
        <v>9</v>
      </c>
      <c r="H47" s="21">
        <v>5</v>
      </c>
      <c r="I47" s="76">
        <v>4</v>
      </c>
      <c r="J47" s="21"/>
      <c r="K47" s="77" t="s">
        <v>76</v>
      </c>
      <c r="L47" s="21">
        <v>1</v>
      </c>
      <c r="M47" s="22" t="s">
        <v>32</v>
      </c>
      <c r="N47" s="21" t="s">
        <v>283</v>
      </c>
      <c r="O47" s="54" t="s">
        <v>284</v>
      </c>
      <c r="P47" s="21" t="s">
        <v>24</v>
      </c>
      <c r="Q47" s="21" t="s">
        <v>24</v>
      </c>
      <c r="R47" s="18" t="s">
        <v>48</v>
      </c>
      <c r="S47" s="11" t="s">
        <v>77</v>
      </c>
      <c r="T47" s="11">
        <v>1</v>
      </c>
    </row>
    <row r="48" spans="1:20" ht="32" x14ac:dyDescent="0.2">
      <c r="A48" s="51">
        <v>39</v>
      </c>
      <c r="B48" s="10" t="s">
        <v>25</v>
      </c>
      <c r="C48" s="21">
        <v>10</v>
      </c>
      <c r="D48" s="21" t="s">
        <v>69</v>
      </c>
      <c r="E48" s="21">
        <v>2022</v>
      </c>
      <c r="F48" s="54" t="s">
        <v>24</v>
      </c>
      <c r="G48" s="21">
        <v>37</v>
      </c>
      <c r="H48" s="21">
        <v>23</v>
      </c>
      <c r="I48" s="76">
        <v>14</v>
      </c>
      <c r="J48" s="21"/>
      <c r="K48" s="77" t="s">
        <v>76</v>
      </c>
      <c r="L48" s="21">
        <v>1</v>
      </c>
      <c r="M48" s="22" t="s">
        <v>32</v>
      </c>
      <c r="N48" s="21" t="s">
        <v>283</v>
      </c>
      <c r="O48" s="54" t="s">
        <v>284</v>
      </c>
      <c r="P48" s="21" t="s">
        <v>24</v>
      </c>
      <c r="Q48" s="21" t="s">
        <v>24</v>
      </c>
      <c r="R48" s="18" t="s">
        <v>48</v>
      </c>
      <c r="S48" s="11" t="s">
        <v>77</v>
      </c>
      <c r="T48" s="11">
        <v>1</v>
      </c>
    </row>
    <row r="49" spans="1:20" ht="32" x14ac:dyDescent="0.2">
      <c r="A49" s="51">
        <v>40</v>
      </c>
      <c r="B49" s="10" t="s">
        <v>25</v>
      </c>
      <c r="C49" s="21">
        <v>10</v>
      </c>
      <c r="D49" s="21" t="s">
        <v>69</v>
      </c>
      <c r="E49" s="21">
        <v>2022</v>
      </c>
      <c r="F49" s="57" t="s">
        <v>78</v>
      </c>
      <c r="G49" s="21">
        <v>1</v>
      </c>
      <c r="H49" s="21"/>
      <c r="I49" s="76">
        <v>1</v>
      </c>
      <c r="J49" s="21"/>
      <c r="K49" s="77" t="s">
        <v>76</v>
      </c>
      <c r="L49" s="21">
        <v>1</v>
      </c>
      <c r="M49" s="22" t="s">
        <v>32</v>
      </c>
      <c r="N49" s="21" t="s">
        <v>283</v>
      </c>
      <c r="O49" s="54" t="s">
        <v>284</v>
      </c>
      <c r="P49" s="21" t="s">
        <v>24</v>
      </c>
      <c r="Q49" s="21" t="s">
        <v>24</v>
      </c>
      <c r="R49" s="18" t="s">
        <v>48</v>
      </c>
      <c r="S49" s="11" t="s">
        <v>77</v>
      </c>
      <c r="T49" s="11">
        <v>1</v>
      </c>
    </row>
    <row r="50" spans="1:20" ht="32" x14ac:dyDescent="0.2">
      <c r="A50" s="51">
        <v>41</v>
      </c>
      <c r="B50" s="10" t="s">
        <v>25</v>
      </c>
      <c r="C50" s="21">
        <v>11</v>
      </c>
      <c r="D50" s="21" t="s">
        <v>69</v>
      </c>
      <c r="E50" s="21">
        <v>2022</v>
      </c>
      <c r="F50" s="54" t="s">
        <v>210</v>
      </c>
      <c r="G50" s="21">
        <v>1</v>
      </c>
      <c r="H50" s="21"/>
      <c r="I50" s="76">
        <v>1</v>
      </c>
      <c r="J50" s="21"/>
      <c r="K50" s="77" t="s">
        <v>47</v>
      </c>
      <c r="L50" s="21">
        <v>1</v>
      </c>
      <c r="M50" s="22" t="s">
        <v>32</v>
      </c>
      <c r="N50" s="21" t="s">
        <v>283</v>
      </c>
      <c r="O50" s="54" t="s">
        <v>284</v>
      </c>
      <c r="P50" s="21" t="s">
        <v>24</v>
      </c>
      <c r="Q50" s="21" t="s">
        <v>24</v>
      </c>
      <c r="R50" s="18" t="s">
        <v>52</v>
      </c>
      <c r="S50" s="11" t="s">
        <v>49</v>
      </c>
      <c r="T50" s="11">
        <v>1</v>
      </c>
    </row>
    <row r="51" spans="1:20" ht="32" x14ac:dyDescent="0.2">
      <c r="A51" s="51">
        <v>42</v>
      </c>
      <c r="B51" s="10" t="s">
        <v>25</v>
      </c>
      <c r="C51" s="21">
        <v>14</v>
      </c>
      <c r="D51" s="21" t="s">
        <v>69</v>
      </c>
      <c r="E51" s="21">
        <v>2022</v>
      </c>
      <c r="F51" s="57" t="s">
        <v>24</v>
      </c>
      <c r="G51" s="21">
        <v>4</v>
      </c>
      <c r="H51" s="21">
        <v>4</v>
      </c>
      <c r="I51" s="76"/>
      <c r="J51" s="21"/>
      <c r="K51" s="78" t="s">
        <v>79</v>
      </c>
      <c r="L51" s="21">
        <v>1</v>
      </c>
      <c r="M51" s="22" t="s">
        <v>32</v>
      </c>
      <c r="N51" s="21" t="s">
        <v>283</v>
      </c>
      <c r="O51" s="54" t="s">
        <v>284</v>
      </c>
      <c r="P51" s="21" t="s">
        <v>24</v>
      </c>
      <c r="Q51" s="21" t="s">
        <v>24</v>
      </c>
      <c r="R51" s="18" t="s">
        <v>48</v>
      </c>
      <c r="S51" s="11" t="s">
        <v>49</v>
      </c>
      <c r="T51" s="11">
        <v>1</v>
      </c>
    </row>
    <row r="52" spans="1:20" ht="32" x14ac:dyDescent="0.2">
      <c r="A52" s="51">
        <v>43</v>
      </c>
      <c r="B52" s="10" t="s">
        <v>25</v>
      </c>
      <c r="C52" s="21">
        <v>15</v>
      </c>
      <c r="D52" s="21" t="s">
        <v>69</v>
      </c>
      <c r="E52" s="21">
        <v>2022</v>
      </c>
      <c r="F52" s="54" t="s">
        <v>80</v>
      </c>
      <c r="G52" s="21">
        <v>1</v>
      </c>
      <c r="H52" s="21"/>
      <c r="I52" s="76">
        <v>1</v>
      </c>
      <c r="J52" s="21"/>
      <c r="K52" s="77" t="s">
        <v>47</v>
      </c>
      <c r="L52" s="21">
        <v>1</v>
      </c>
      <c r="M52" s="22" t="s">
        <v>32</v>
      </c>
      <c r="N52" s="21" t="s">
        <v>283</v>
      </c>
      <c r="O52" s="54" t="s">
        <v>284</v>
      </c>
      <c r="P52" s="21" t="s">
        <v>24</v>
      </c>
      <c r="Q52" s="21" t="s">
        <v>24</v>
      </c>
      <c r="R52" s="18" t="s">
        <v>52</v>
      </c>
      <c r="S52" s="11" t="s">
        <v>49</v>
      </c>
      <c r="T52" s="11">
        <v>1</v>
      </c>
    </row>
    <row r="53" spans="1:20" ht="32" x14ac:dyDescent="0.2">
      <c r="A53" s="51">
        <v>44</v>
      </c>
      <c r="B53" s="10" t="s">
        <v>25</v>
      </c>
      <c r="C53" s="21">
        <v>15</v>
      </c>
      <c r="D53" s="21" t="s">
        <v>69</v>
      </c>
      <c r="E53" s="21">
        <v>2022</v>
      </c>
      <c r="F53" s="57" t="s">
        <v>81</v>
      </c>
      <c r="G53" s="21">
        <v>1</v>
      </c>
      <c r="H53" s="21"/>
      <c r="I53" s="76">
        <v>1</v>
      </c>
      <c r="J53" s="21"/>
      <c r="K53" s="77" t="s">
        <v>47</v>
      </c>
      <c r="L53" s="21">
        <v>1</v>
      </c>
      <c r="M53" s="22" t="s">
        <v>32</v>
      </c>
      <c r="N53" s="21" t="s">
        <v>283</v>
      </c>
      <c r="O53" s="54" t="s">
        <v>284</v>
      </c>
      <c r="P53" s="21" t="s">
        <v>24</v>
      </c>
      <c r="Q53" s="21" t="s">
        <v>24</v>
      </c>
      <c r="R53" s="18" t="s">
        <v>52</v>
      </c>
      <c r="S53" s="11" t="s">
        <v>49</v>
      </c>
      <c r="T53" s="11">
        <v>1</v>
      </c>
    </row>
    <row r="54" spans="1:20" ht="32" x14ac:dyDescent="0.2">
      <c r="A54" s="51">
        <v>45</v>
      </c>
      <c r="B54" s="10" t="s">
        <v>25</v>
      </c>
      <c r="C54" s="21">
        <v>15</v>
      </c>
      <c r="D54" s="21" t="s">
        <v>69</v>
      </c>
      <c r="E54" s="21">
        <v>2022</v>
      </c>
      <c r="F54" s="54" t="s">
        <v>82</v>
      </c>
      <c r="G54" s="21">
        <v>1</v>
      </c>
      <c r="H54" s="21"/>
      <c r="I54" s="76">
        <v>1</v>
      </c>
      <c r="J54" s="21"/>
      <c r="K54" s="77" t="s">
        <v>47</v>
      </c>
      <c r="L54" s="21">
        <v>1</v>
      </c>
      <c r="M54" s="22" t="s">
        <v>32</v>
      </c>
      <c r="N54" s="21" t="s">
        <v>283</v>
      </c>
      <c r="O54" s="54" t="s">
        <v>284</v>
      </c>
      <c r="P54" s="21" t="s">
        <v>24</v>
      </c>
      <c r="Q54" s="21" t="s">
        <v>24</v>
      </c>
      <c r="R54" s="18" t="s">
        <v>52</v>
      </c>
      <c r="S54" s="11" t="s">
        <v>49</v>
      </c>
      <c r="T54" s="11">
        <v>1</v>
      </c>
    </row>
    <row r="55" spans="1:20" ht="32" x14ac:dyDescent="0.2">
      <c r="A55" s="51">
        <v>46</v>
      </c>
      <c r="B55" s="10" t="s">
        <v>25</v>
      </c>
      <c r="C55" s="21">
        <v>16</v>
      </c>
      <c r="D55" s="21" t="s">
        <v>69</v>
      </c>
      <c r="E55" s="21">
        <v>2022</v>
      </c>
      <c r="F55" s="57" t="s">
        <v>83</v>
      </c>
      <c r="G55" s="21">
        <v>2</v>
      </c>
      <c r="H55" s="21">
        <v>1</v>
      </c>
      <c r="I55" s="76">
        <v>1</v>
      </c>
      <c r="J55" s="21"/>
      <c r="K55" s="77" t="s">
        <v>47</v>
      </c>
      <c r="L55" s="21">
        <v>1</v>
      </c>
      <c r="M55" s="22" t="s">
        <v>32</v>
      </c>
      <c r="N55" s="21" t="s">
        <v>283</v>
      </c>
      <c r="O55" s="54" t="s">
        <v>284</v>
      </c>
      <c r="P55" s="21" t="s">
        <v>24</v>
      </c>
      <c r="Q55" s="21" t="s">
        <v>24</v>
      </c>
      <c r="R55" s="18" t="s">
        <v>52</v>
      </c>
      <c r="S55" s="11" t="s">
        <v>49</v>
      </c>
      <c r="T55" s="11">
        <v>1</v>
      </c>
    </row>
    <row r="56" spans="1:20" ht="32" x14ac:dyDescent="0.2">
      <c r="A56" s="51">
        <v>47</v>
      </c>
      <c r="B56" s="10" t="s">
        <v>25</v>
      </c>
      <c r="C56" s="21">
        <v>16</v>
      </c>
      <c r="D56" s="21" t="s">
        <v>69</v>
      </c>
      <c r="E56" s="21">
        <v>2022</v>
      </c>
      <c r="F56" s="54" t="s">
        <v>84</v>
      </c>
      <c r="G56" s="21">
        <v>1</v>
      </c>
      <c r="H56" s="21">
        <v>1</v>
      </c>
      <c r="I56" s="76"/>
      <c r="J56" s="21"/>
      <c r="K56" s="77" t="s">
        <v>47</v>
      </c>
      <c r="L56" s="21">
        <v>1</v>
      </c>
      <c r="M56" s="22" t="s">
        <v>32</v>
      </c>
      <c r="N56" s="21" t="s">
        <v>283</v>
      </c>
      <c r="O56" s="54" t="s">
        <v>284</v>
      </c>
      <c r="P56" s="21" t="s">
        <v>24</v>
      </c>
      <c r="Q56" s="21" t="s">
        <v>24</v>
      </c>
      <c r="R56" s="18" t="s">
        <v>52</v>
      </c>
      <c r="S56" s="11" t="s">
        <v>49</v>
      </c>
      <c r="T56" s="11">
        <v>1</v>
      </c>
    </row>
    <row r="57" spans="1:20" ht="32" x14ac:dyDescent="0.2">
      <c r="A57" s="51">
        <v>48</v>
      </c>
      <c r="B57" s="10" t="s">
        <v>25</v>
      </c>
      <c r="C57" s="21">
        <v>16</v>
      </c>
      <c r="D57" s="21" t="s">
        <v>69</v>
      </c>
      <c r="E57" s="21">
        <v>2022</v>
      </c>
      <c r="F57" s="57" t="s">
        <v>209</v>
      </c>
      <c r="G57" s="21">
        <v>2</v>
      </c>
      <c r="H57" s="21">
        <v>2</v>
      </c>
      <c r="I57" s="76"/>
      <c r="J57" s="21"/>
      <c r="K57" s="77" t="s">
        <v>47</v>
      </c>
      <c r="L57" s="21">
        <v>1</v>
      </c>
      <c r="M57" s="22" t="s">
        <v>32</v>
      </c>
      <c r="N57" s="21" t="s">
        <v>283</v>
      </c>
      <c r="O57" s="54" t="s">
        <v>284</v>
      </c>
      <c r="P57" s="21" t="s">
        <v>24</v>
      </c>
      <c r="Q57" s="21" t="s">
        <v>24</v>
      </c>
      <c r="R57" s="18" t="s">
        <v>52</v>
      </c>
      <c r="S57" s="11" t="s">
        <v>49</v>
      </c>
      <c r="T57" s="11">
        <v>1</v>
      </c>
    </row>
    <row r="58" spans="1:20" ht="32" x14ac:dyDescent="0.2">
      <c r="A58" s="51">
        <v>49</v>
      </c>
      <c r="B58" s="10" t="s">
        <v>25</v>
      </c>
      <c r="C58" s="21">
        <v>16</v>
      </c>
      <c r="D58" s="21" t="s">
        <v>69</v>
      </c>
      <c r="E58" s="21">
        <v>2022</v>
      </c>
      <c r="F58" s="54" t="s">
        <v>56</v>
      </c>
      <c r="G58" s="21">
        <v>5</v>
      </c>
      <c r="H58" s="21">
        <v>4</v>
      </c>
      <c r="I58" s="76">
        <v>1</v>
      </c>
      <c r="J58" s="21"/>
      <c r="K58" s="77" t="s">
        <v>47</v>
      </c>
      <c r="L58" s="21">
        <v>1</v>
      </c>
      <c r="M58" s="22" t="s">
        <v>32</v>
      </c>
      <c r="N58" s="21" t="s">
        <v>283</v>
      </c>
      <c r="O58" s="54" t="s">
        <v>284</v>
      </c>
      <c r="P58" s="21" t="s">
        <v>24</v>
      </c>
      <c r="Q58" s="21" t="s">
        <v>24</v>
      </c>
      <c r="R58" s="18" t="s">
        <v>52</v>
      </c>
      <c r="S58" s="11" t="s">
        <v>49</v>
      </c>
      <c r="T58" s="11">
        <v>1</v>
      </c>
    </row>
    <row r="59" spans="1:20" ht="32" x14ac:dyDescent="0.2">
      <c r="A59" s="51">
        <v>50</v>
      </c>
      <c r="B59" s="10" t="s">
        <v>25</v>
      </c>
      <c r="C59" s="21">
        <v>17</v>
      </c>
      <c r="D59" s="21" t="s">
        <v>69</v>
      </c>
      <c r="E59" s="21">
        <v>2022</v>
      </c>
      <c r="F59" s="57" t="s">
        <v>211</v>
      </c>
      <c r="G59" s="21">
        <v>1</v>
      </c>
      <c r="H59" s="21">
        <v>1</v>
      </c>
      <c r="I59" s="76"/>
      <c r="J59" s="21"/>
      <c r="K59" s="77" t="s">
        <v>47</v>
      </c>
      <c r="L59" s="21">
        <v>1</v>
      </c>
      <c r="M59" s="22" t="s">
        <v>32</v>
      </c>
      <c r="N59" s="21" t="s">
        <v>283</v>
      </c>
      <c r="O59" s="54" t="s">
        <v>284</v>
      </c>
      <c r="P59" s="21" t="s">
        <v>24</v>
      </c>
      <c r="Q59" s="21" t="s">
        <v>24</v>
      </c>
      <c r="R59" s="18" t="s">
        <v>52</v>
      </c>
      <c r="S59" s="11" t="s">
        <v>49</v>
      </c>
      <c r="T59" s="11">
        <v>1</v>
      </c>
    </row>
    <row r="60" spans="1:20" ht="32" x14ac:dyDescent="0.2">
      <c r="A60" s="51">
        <v>51</v>
      </c>
      <c r="B60" s="10" t="s">
        <v>25</v>
      </c>
      <c r="C60" s="21">
        <v>17</v>
      </c>
      <c r="D60" s="21" t="s">
        <v>69</v>
      </c>
      <c r="E60" s="21">
        <v>2022</v>
      </c>
      <c r="F60" s="54" t="s">
        <v>212</v>
      </c>
      <c r="G60" s="21">
        <v>1</v>
      </c>
      <c r="H60" s="21">
        <v>1</v>
      </c>
      <c r="I60" s="76"/>
      <c r="J60" s="21"/>
      <c r="K60" s="77" t="s">
        <v>47</v>
      </c>
      <c r="L60" s="21">
        <v>1</v>
      </c>
      <c r="M60" s="22" t="s">
        <v>32</v>
      </c>
      <c r="N60" s="21" t="s">
        <v>283</v>
      </c>
      <c r="O60" s="54" t="s">
        <v>284</v>
      </c>
      <c r="P60" s="21" t="s">
        <v>24</v>
      </c>
      <c r="Q60" s="21" t="s">
        <v>24</v>
      </c>
      <c r="R60" s="18" t="s">
        <v>52</v>
      </c>
      <c r="S60" s="11" t="s">
        <v>49</v>
      </c>
      <c r="T60" s="11">
        <v>1</v>
      </c>
    </row>
    <row r="61" spans="1:20" ht="32" x14ac:dyDescent="0.2">
      <c r="A61" s="51">
        <v>52</v>
      </c>
      <c r="B61" s="10" t="s">
        <v>25</v>
      </c>
      <c r="C61" s="21">
        <v>17</v>
      </c>
      <c r="D61" s="21" t="s">
        <v>69</v>
      </c>
      <c r="E61" s="21">
        <v>2022</v>
      </c>
      <c r="F61" s="57" t="s">
        <v>213</v>
      </c>
      <c r="G61" s="21">
        <v>1</v>
      </c>
      <c r="H61" s="21">
        <v>1</v>
      </c>
      <c r="I61" s="76"/>
      <c r="J61" s="21"/>
      <c r="K61" s="77" t="s">
        <v>47</v>
      </c>
      <c r="L61" s="21">
        <v>1</v>
      </c>
      <c r="M61" s="22" t="s">
        <v>32</v>
      </c>
      <c r="N61" s="21" t="s">
        <v>283</v>
      </c>
      <c r="O61" s="54" t="s">
        <v>284</v>
      </c>
      <c r="P61" s="21" t="s">
        <v>24</v>
      </c>
      <c r="Q61" s="21" t="s">
        <v>24</v>
      </c>
      <c r="R61" s="18" t="s">
        <v>52</v>
      </c>
      <c r="S61" s="11" t="s">
        <v>49</v>
      </c>
      <c r="T61" s="11">
        <v>1</v>
      </c>
    </row>
    <row r="62" spans="1:20" x14ac:dyDescent="0.2">
      <c r="A62" s="51">
        <v>53</v>
      </c>
      <c r="B62" s="10" t="s">
        <v>25</v>
      </c>
      <c r="C62" s="21">
        <v>17</v>
      </c>
      <c r="D62" s="21" t="s">
        <v>69</v>
      </c>
      <c r="E62" s="21">
        <v>2022</v>
      </c>
      <c r="F62" s="54" t="s">
        <v>85</v>
      </c>
      <c r="G62" s="21">
        <v>1</v>
      </c>
      <c r="H62" s="21"/>
      <c r="I62" s="76">
        <v>1</v>
      </c>
      <c r="J62" s="21"/>
      <c r="K62" s="77" t="s">
        <v>86</v>
      </c>
      <c r="L62" s="21">
        <v>1</v>
      </c>
      <c r="M62" s="22" t="s">
        <v>73</v>
      </c>
      <c r="N62" s="21" t="s">
        <v>283</v>
      </c>
      <c r="O62" s="54" t="s">
        <v>284</v>
      </c>
      <c r="P62" s="21" t="s">
        <v>24</v>
      </c>
      <c r="Q62" s="21" t="s">
        <v>24</v>
      </c>
      <c r="R62" s="18" t="s">
        <v>52</v>
      </c>
      <c r="S62" s="11" t="s">
        <v>49</v>
      </c>
      <c r="T62" s="11">
        <v>1</v>
      </c>
    </row>
    <row r="63" spans="1:20" x14ac:dyDescent="0.2">
      <c r="A63" s="51">
        <v>54</v>
      </c>
      <c r="B63" s="10" t="s">
        <v>25</v>
      </c>
      <c r="C63" s="21">
        <v>17</v>
      </c>
      <c r="D63" s="21" t="s">
        <v>69</v>
      </c>
      <c r="E63" s="21">
        <v>2022</v>
      </c>
      <c r="F63" s="57" t="s">
        <v>80</v>
      </c>
      <c r="G63" s="21">
        <v>1</v>
      </c>
      <c r="H63" s="21"/>
      <c r="I63" s="76">
        <v>1</v>
      </c>
      <c r="J63" s="21"/>
      <c r="K63" s="77" t="s">
        <v>86</v>
      </c>
      <c r="L63" s="21">
        <v>1</v>
      </c>
      <c r="M63" s="22" t="s">
        <v>73</v>
      </c>
      <c r="N63" s="21" t="s">
        <v>283</v>
      </c>
      <c r="O63" s="54" t="s">
        <v>284</v>
      </c>
      <c r="P63" s="21" t="s">
        <v>24</v>
      </c>
      <c r="Q63" s="21" t="s">
        <v>24</v>
      </c>
      <c r="R63" s="18" t="s">
        <v>52</v>
      </c>
      <c r="S63" s="11" t="s">
        <v>49</v>
      </c>
      <c r="T63" s="11">
        <v>1</v>
      </c>
    </row>
    <row r="64" spans="1:20" x14ac:dyDescent="0.2">
      <c r="A64" s="51">
        <v>55</v>
      </c>
      <c r="B64" s="10" t="s">
        <v>25</v>
      </c>
      <c r="C64" s="21">
        <v>17</v>
      </c>
      <c r="D64" s="21" t="s">
        <v>69</v>
      </c>
      <c r="E64" s="21">
        <v>2022</v>
      </c>
      <c r="F64" s="54" t="s">
        <v>87</v>
      </c>
      <c r="G64" s="21">
        <v>2</v>
      </c>
      <c r="H64" s="21">
        <v>1</v>
      </c>
      <c r="I64" s="76">
        <v>1</v>
      </c>
      <c r="J64" s="21"/>
      <c r="K64" s="77" t="s">
        <v>86</v>
      </c>
      <c r="L64" s="21">
        <v>1</v>
      </c>
      <c r="M64" s="22" t="s">
        <v>73</v>
      </c>
      <c r="N64" s="21" t="s">
        <v>283</v>
      </c>
      <c r="O64" s="54" t="s">
        <v>284</v>
      </c>
      <c r="P64" s="21" t="s">
        <v>24</v>
      </c>
      <c r="Q64" s="21" t="s">
        <v>24</v>
      </c>
      <c r="R64" s="18" t="s">
        <v>52</v>
      </c>
      <c r="S64" s="11" t="s">
        <v>49</v>
      </c>
      <c r="T64" s="11">
        <v>1</v>
      </c>
    </row>
    <row r="65" spans="1:20" x14ac:dyDescent="0.2">
      <c r="A65" s="51">
        <v>56</v>
      </c>
      <c r="B65" s="10" t="s">
        <v>25</v>
      </c>
      <c r="C65" s="21">
        <v>17</v>
      </c>
      <c r="D65" s="21" t="s">
        <v>69</v>
      </c>
      <c r="E65" s="21">
        <v>2022</v>
      </c>
      <c r="F65" s="57" t="s">
        <v>61</v>
      </c>
      <c r="G65" s="21">
        <v>1</v>
      </c>
      <c r="H65" s="21">
        <v>1</v>
      </c>
      <c r="I65" s="76"/>
      <c r="J65" s="21"/>
      <c r="K65" s="77" t="s">
        <v>86</v>
      </c>
      <c r="L65" s="21">
        <v>1</v>
      </c>
      <c r="M65" s="22" t="s">
        <v>73</v>
      </c>
      <c r="N65" s="21" t="s">
        <v>283</v>
      </c>
      <c r="O65" s="54" t="s">
        <v>284</v>
      </c>
      <c r="P65" s="21" t="s">
        <v>24</v>
      </c>
      <c r="Q65" s="21" t="s">
        <v>24</v>
      </c>
      <c r="R65" s="18" t="s">
        <v>52</v>
      </c>
      <c r="S65" s="11" t="s">
        <v>49</v>
      </c>
      <c r="T65" s="11">
        <v>1</v>
      </c>
    </row>
    <row r="66" spans="1:20" x14ac:dyDescent="0.2">
      <c r="A66" s="51">
        <v>57</v>
      </c>
      <c r="B66" s="10" t="s">
        <v>25</v>
      </c>
      <c r="C66" s="21">
        <v>17</v>
      </c>
      <c r="D66" s="21" t="s">
        <v>69</v>
      </c>
      <c r="E66" s="21">
        <v>2022</v>
      </c>
      <c r="F66" s="54" t="s">
        <v>62</v>
      </c>
      <c r="G66" s="21">
        <v>1</v>
      </c>
      <c r="H66" s="21"/>
      <c r="I66" s="76">
        <v>1</v>
      </c>
      <c r="J66" s="21"/>
      <c r="K66" s="77" t="s">
        <v>86</v>
      </c>
      <c r="L66" s="21">
        <v>1</v>
      </c>
      <c r="M66" s="22" t="s">
        <v>73</v>
      </c>
      <c r="N66" s="21" t="s">
        <v>283</v>
      </c>
      <c r="O66" s="54" t="s">
        <v>284</v>
      </c>
      <c r="P66" s="21" t="s">
        <v>24</v>
      </c>
      <c r="Q66" s="21" t="s">
        <v>24</v>
      </c>
      <c r="R66" s="18" t="s">
        <v>52</v>
      </c>
      <c r="S66" s="11" t="s">
        <v>49</v>
      </c>
      <c r="T66" s="11">
        <v>1</v>
      </c>
    </row>
    <row r="67" spans="1:20" x14ac:dyDescent="0.2">
      <c r="A67" s="51">
        <v>58</v>
      </c>
      <c r="B67" s="10" t="s">
        <v>25</v>
      </c>
      <c r="C67" s="21">
        <v>17</v>
      </c>
      <c r="D67" s="21" t="s">
        <v>69</v>
      </c>
      <c r="E67" s="21">
        <v>2022</v>
      </c>
      <c r="F67" s="57" t="s">
        <v>211</v>
      </c>
      <c r="G67" s="21">
        <v>1</v>
      </c>
      <c r="H67" s="21">
        <v>1</v>
      </c>
      <c r="I67" s="76"/>
      <c r="J67" s="21"/>
      <c r="K67" s="77" t="s">
        <v>86</v>
      </c>
      <c r="L67" s="21">
        <v>1</v>
      </c>
      <c r="M67" s="22" t="s">
        <v>73</v>
      </c>
      <c r="N67" s="21" t="s">
        <v>283</v>
      </c>
      <c r="O67" s="54" t="s">
        <v>284</v>
      </c>
      <c r="P67" s="21" t="s">
        <v>24</v>
      </c>
      <c r="Q67" s="21" t="s">
        <v>24</v>
      </c>
      <c r="R67" s="18" t="s">
        <v>52</v>
      </c>
      <c r="S67" s="11" t="s">
        <v>49</v>
      </c>
      <c r="T67" s="11">
        <v>1</v>
      </c>
    </row>
    <row r="68" spans="1:20" ht="32" x14ac:dyDescent="0.2">
      <c r="A68" s="51">
        <v>59</v>
      </c>
      <c r="B68" s="10" t="s">
        <v>25</v>
      </c>
      <c r="C68" s="21">
        <v>18</v>
      </c>
      <c r="D68" s="21" t="s">
        <v>69</v>
      </c>
      <c r="E68" s="21">
        <v>2022</v>
      </c>
      <c r="F68" s="57" t="s">
        <v>214</v>
      </c>
      <c r="G68" s="21">
        <v>2</v>
      </c>
      <c r="H68" s="21">
        <v>1</v>
      </c>
      <c r="I68" s="76">
        <v>1</v>
      </c>
      <c r="J68" s="21"/>
      <c r="K68" s="77" t="s">
        <v>47</v>
      </c>
      <c r="L68" s="21">
        <v>1</v>
      </c>
      <c r="M68" s="22" t="s">
        <v>32</v>
      </c>
      <c r="N68" s="21" t="s">
        <v>283</v>
      </c>
      <c r="O68" s="54" t="s">
        <v>284</v>
      </c>
      <c r="P68" s="21" t="s">
        <v>24</v>
      </c>
      <c r="Q68" s="21" t="s">
        <v>24</v>
      </c>
      <c r="R68" s="18" t="s">
        <v>52</v>
      </c>
      <c r="S68" s="11" t="s">
        <v>49</v>
      </c>
      <c r="T68" s="11">
        <v>1</v>
      </c>
    </row>
    <row r="69" spans="1:20" ht="32" x14ac:dyDescent="0.2">
      <c r="A69" s="51">
        <v>60</v>
      </c>
      <c r="B69" s="10" t="s">
        <v>25</v>
      </c>
      <c r="C69" s="21">
        <v>18</v>
      </c>
      <c r="D69" s="21" t="s">
        <v>69</v>
      </c>
      <c r="E69" s="21">
        <v>2022</v>
      </c>
      <c r="F69" s="57" t="s">
        <v>213</v>
      </c>
      <c r="G69" s="21">
        <v>1</v>
      </c>
      <c r="H69" s="21">
        <v>1</v>
      </c>
      <c r="I69" s="76"/>
      <c r="J69" s="21"/>
      <c r="K69" s="77" t="s">
        <v>47</v>
      </c>
      <c r="L69" s="21">
        <v>1</v>
      </c>
      <c r="M69" s="22" t="s">
        <v>32</v>
      </c>
      <c r="N69" s="21" t="s">
        <v>283</v>
      </c>
      <c r="O69" s="54" t="s">
        <v>284</v>
      </c>
      <c r="P69" s="21" t="s">
        <v>24</v>
      </c>
      <c r="Q69" s="21" t="s">
        <v>24</v>
      </c>
      <c r="R69" s="18" t="s">
        <v>52</v>
      </c>
      <c r="S69" s="11" t="s">
        <v>49</v>
      </c>
      <c r="T69" s="11">
        <v>1</v>
      </c>
    </row>
    <row r="70" spans="1:20" x14ac:dyDescent="0.2">
      <c r="A70" s="51">
        <v>61</v>
      </c>
      <c r="B70" s="10" t="s">
        <v>25</v>
      </c>
      <c r="C70" s="21">
        <v>18</v>
      </c>
      <c r="D70" s="21" t="s">
        <v>69</v>
      </c>
      <c r="E70" s="21">
        <v>2022</v>
      </c>
      <c r="F70" s="57" t="s">
        <v>81</v>
      </c>
      <c r="G70" s="21">
        <v>1</v>
      </c>
      <c r="H70" s="21"/>
      <c r="I70" s="76">
        <v>1</v>
      </c>
      <c r="J70" s="21"/>
      <c r="K70" s="77" t="s">
        <v>86</v>
      </c>
      <c r="L70" s="21">
        <v>1</v>
      </c>
      <c r="M70" s="22" t="s">
        <v>73</v>
      </c>
      <c r="N70" s="21" t="s">
        <v>283</v>
      </c>
      <c r="O70" s="54" t="s">
        <v>284</v>
      </c>
      <c r="P70" s="21" t="s">
        <v>24</v>
      </c>
      <c r="Q70" s="21" t="s">
        <v>24</v>
      </c>
      <c r="R70" s="18" t="s">
        <v>52</v>
      </c>
      <c r="S70" s="11" t="s">
        <v>49</v>
      </c>
      <c r="T70" s="11">
        <v>1</v>
      </c>
    </row>
    <row r="71" spans="1:20" x14ac:dyDescent="0.2">
      <c r="A71" s="51">
        <v>62</v>
      </c>
      <c r="B71" s="10" t="s">
        <v>25</v>
      </c>
      <c r="C71" s="21">
        <v>18</v>
      </c>
      <c r="D71" s="21" t="s">
        <v>69</v>
      </c>
      <c r="E71" s="21">
        <v>2022</v>
      </c>
      <c r="F71" s="57" t="s">
        <v>54</v>
      </c>
      <c r="G71" s="21">
        <v>1</v>
      </c>
      <c r="H71" s="21">
        <v>1</v>
      </c>
      <c r="I71" s="76"/>
      <c r="J71" s="21"/>
      <c r="K71" s="77" t="s">
        <v>86</v>
      </c>
      <c r="L71" s="21">
        <v>1</v>
      </c>
      <c r="M71" s="22" t="s">
        <v>73</v>
      </c>
      <c r="N71" s="21" t="s">
        <v>283</v>
      </c>
      <c r="O71" s="54" t="s">
        <v>284</v>
      </c>
      <c r="P71" s="21" t="s">
        <v>24</v>
      </c>
      <c r="Q71" s="21" t="s">
        <v>24</v>
      </c>
      <c r="R71" s="18" t="s">
        <v>52</v>
      </c>
      <c r="S71" s="11" t="s">
        <v>49</v>
      </c>
      <c r="T71" s="11">
        <v>1</v>
      </c>
    </row>
    <row r="72" spans="1:20" x14ac:dyDescent="0.2">
      <c r="A72" s="51">
        <v>63</v>
      </c>
      <c r="B72" s="10" t="s">
        <v>25</v>
      </c>
      <c r="C72" s="21">
        <v>18</v>
      </c>
      <c r="D72" s="21" t="s">
        <v>69</v>
      </c>
      <c r="E72" s="21">
        <v>2022</v>
      </c>
      <c r="F72" s="57" t="s">
        <v>64</v>
      </c>
      <c r="G72" s="21">
        <v>1</v>
      </c>
      <c r="H72" s="21">
        <v>1</v>
      </c>
      <c r="I72" s="76"/>
      <c r="J72" s="21"/>
      <c r="K72" s="77" t="s">
        <v>86</v>
      </c>
      <c r="L72" s="21">
        <v>1</v>
      </c>
      <c r="M72" s="22" t="s">
        <v>73</v>
      </c>
      <c r="N72" s="21" t="s">
        <v>283</v>
      </c>
      <c r="O72" s="54" t="s">
        <v>284</v>
      </c>
      <c r="P72" s="21" t="s">
        <v>24</v>
      </c>
      <c r="Q72" s="21" t="s">
        <v>24</v>
      </c>
      <c r="R72" s="18" t="s">
        <v>52</v>
      </c>
      <c r="S72" s="11" t="s">
        <v>49</v>
      </c>
      <c r="T72" s="11">
        <v>1</v>
      </c>
    </row>
    <row r="73" spans="1:20" x14ac:dyDescent="0.2">
      <c r="A73" s="51">
        <v>64</v>
      </c>
      <c r="B73" s="10" t="s">
        <v>25</v>
      </c>
      <c r="C73" s="21">
        <v>18</v>
      </c>
      <c r="D73" s="21" t="s">
        <v>69</v>
      </c>
      <c r="E73" s="21">
        <v>2022</v>
      </c>
      <c r="F73" s="57" t="s">
        <v>53</v>
      </c>
      <c r="G73" s="21">
        <v>1</v>
      </c>
      <c r="H73" s="21"/>
      <c r="I73" s="76">
        <v>1</v>
      </c>
      <c r="J73" s="21"/>
      <c r="K73" s="77" t="s">
        <v>86</v>
      </c>
      <c r="L73" s="21">
        <v>1</v>
      </c>
      <c r="M73" s="22" t="s">
        <v>73</v>
      </c>
      <c r="N73" s="21" t="s">
        <v>283</v>
      </c>
      <c r="O73" s="54" t="s">
        <v>284</v>
      </c>
      <c r="P73" s="21" t="s">
        <v>24</v>
      </c>
      <c r="Q73" s="21" t="s">
        <v>24</v>
      </c>
      <c r="R73" s="18" t="s">
        <v>52</v>
      </c>
      <c r="S73" s="11" t="s">
        <v>49</v>
      </c>
      <c r="T73" s="11">
        <v>1</v>
      </c>
    </row>
    <row r="74" spans="1:20" x14ac:dyDescent="0.2">
      <c r="A74" s="51">
        <v>65</v>
      </c>
      <c r="B74" s="10" t="s">
        <v>25</v>
      </c>
      <c r="C74" s="21">
        <v>18</v>
      </c>
      <c r="D74" s="21" t="s">
        <v>69</v>
      </c>
      <c r="E74" s="21">
        <v>2022</v>
      </c>
      <c r="F74" s="57" t="s">
        <v>215</v>
      </c>
      <c r="G74" s="21">
        <v>1</v>
      </c>
      <c r="H74" s="21"/>
      <c r="I74" s="76">
        <v>1</v>
      </c>
      <c r="J74" s="21"/>
      <c r="K74" s="77" t="s">
        <v>86</v>
      </c>
      <c r="L74" s="21">
        <v>1</v>
      </c>
      <c r="M74" s="22" t="s">
        <v>73</v>
      </c>
      <c r="N74" s="21" t="s">
        <v>283</v>
      </c>
      <c r="O74" s="54" t="s">
        <v>284</v>
      </c>
      <c r="P74" s="21" t="s">
        <v>24</v>
      </c>
      <c r="Q74" s="21" t="s">
        <v>24</v>
      </c>
      <c r="R74" s="18" t="s">
        <v>52</v>
      </c>
      <c r="S74" s="11" t="s">
        <v>49</v>
      </c>
      <c r="T74" s="11">
        <v>1</v>
      </c>
    </row>
    <row r="75" spans="1:20" ht="32" x14ac:dyDescent="0.2">
      <c r="A75" s="51">
        <v>66</v>
      </c>
      <c r="B75" s="10" t="s">
        <v>25</v>
      </c>
      <c r="C75" s="21">
        <v>21</v>
      </c>
      <c r="D75" s="21" t="s">
        <v>69</v>
      </c>
      <c r="E75" s="21">
        <v>2022</v>
      </c>
      <c r="F75" s="57" t="s">
        <v>88</v>
      </c>
      <c r="G75" s="21">
        <v>2</v>
      </c>
      <c r="H75" s="21">
        <v>1</v>
      </c>
      <c r="I75" s="76">
        <v>1</v>
      </c>
      <c r="J75" s="21"/>
      <c r="K75" s="77" t="s">
        <v>47</v>
      </c>
      <c r="L75" s="21">
        <v>1</v>
      </c>
      <c r="M75" s="22" t="s">
        <v>32</v>
      </c>
      <c r="N75" s="21" t="s">
        <v>283</v>
      </c>
      <c r="O75" s="54" t="s">
        <v>284</v>
      </c>
      <c r="P75" s="21" t="s">
        <v>24</v>
      </c>
      <c r="Q75" s="21" t="s">
        <v>24</v>
      </c>
      <c r="R75" s="18" t="s">
        <v>52</v>
      </c>
      <c r="S75" s="11" t="s">
        <v>49</v>
      </c>
      <c r="T75" s="11">
        <v>1</v>
      </c>
    </row>
    <row r="76" spans="1:20" ht="32" x14ac:dyDescent="0.2">
      <c r="A76" s="51">
        <v>67</v>
      </c>
      <c r="B76" s="10" t="s">
        <v>25</v>
      </c>
      <c r="C76" s="21">
        <v>22</v>
      </c>
      <c r="D76" s="21" t="s">
        <v>69</v>
      </c>
      <c r="E76" s="21">
        <v>2022</v>
      </c>
      <c r="F76" s="57" t="s">
        <v>215</v>
      </c>
      <c r="G76" s="21">
        <v>1</v>
      </c>
      <c r="H76" s="21"/>
      <c r="I76" s="76">
        <v>1</v>
      </c>
      <c r="J76" s="21"/>
      <c r="K76" s="77" t="s">
        <v>47</v>
      </c>
      <c r="L76" s="21">
        <v>1</v>
      </c>
      <c r="M76" s="22" t="s">
        <v>32</v>
      </c>
      <c r="N76" s="21" t="s">
        <v>283</v>
      </c>
      <c r="O76" s="54" t="s">
        <v>284</v>
      </c>
      <c r="P76" s="21" t="s">
        <v>24</v>
      </c>
      <c r="Q76" s="21" t="s">
        <v>24</v>
      </c>
      <c r="R76" s="18" t="s">
        <v>52</v>
      </c>
      <c r="S76" s="11" t="s">
        <v>49</v>
      </c>
      <c r="T76" s="11">
        <v>1</v>
      </c>
    </row>
    <row r="77" spans="1:20" ht="32" x14ac:dyDescent="0.2">
      <c r="A77" s="51">
        <v>68</v>
      </c>
      <c r="B77" s="10" t="s">
        <v>25</v>
      </c>
      <c r="C77" s="21">
        <v>22</v>
      </c>
      <c r="D77" s="21" t="s">
        <v>69</v>
      </c>
      <c r="E77" s="21">
        <v>2022</v>
      </c>
      <c r="F77" s="57" t="s">
        <v>216</v>
      </c>
      <c r="G77" s="21">
        <v>1</v>
      </c>
      <c r="H77" s="21">
        <v>1</v>
      </c>
      <c r="I77" s="76"/>
      <c r="J77" s="21"/>
      <c r="K77" s="77" t="s">
        <v>47</v>
      </c>
      <c r="L77" s="21">
        <v>1</v>
      </c>
      <c r="M77" s="22" t="s">
        <v>32</v>
      </c>
      <c r="N77" s="21" t="s">
        <v>283</v>
      </c>
      <c r="O77" s="54" t="s">
        <v>284</v>
      </c>
      <c r="P77" s="21" t="s">
        <v>24</v>
      </c>
      <c r="Q77" s="21" t="s">
        <v>24</v>
      </c>
      <c r="R77" s="18" t="s">
        <v>52</v>
      </c>
      <c r="S77" s="11" t="s">
        <v>49</v>
      </c>
      <c r="T77" s="11">
        <v>1</v>
      </c>
    </row>
    <row r="78" spans="1:20" ht="32" x14ac:dyDescent="0.2">
      <c r="A78" s="51">
        <v>69</v>
      </c>
      <c r="B78" s="10" t="s">
        <v>25</v>
      </c>
      <c r="C78" s="21">
        <v>22</v>
      </c>
      <c r="D78" s="21" t="s">
        <v>69</v>
      </c>
      <c r="E78" s="21">
        <v>2022</v>
      </c>
      <c r="F78" s="57" t="s">
        <v>87</v>
      </c>
      <c r="G78" s="21">
        <v>1</v>
      </c>
      <c r="H78" s="21"/>
      <c r="I78" s="76">
        <v>1</v>
      </c>
      <c r="J78" s="21"/>
      <c r="K78" s="77" t="s">
        <v>47</v>
      </c>
      <c r="L78" s="21">
        <v>1</v>
      </c>
      <c r="M78" s="22" t="s">
        <v>32</v>
      </c>
      <c r="N78" s="21" t="s">
        <v>283</v>
      </c>
      <c r="O78" s="54" t="s">
        <v>284</v>
      </c>
      <c r="P78" s="21" t="s">
        <v>24</v>
      </c>
      <c r="Q78" s="21" t="s">
        <v>24</v>
      </c>
      <c r="R78" s="18" t="s">
        <v>52</v>
      </c>
      <c r="S78" s="11" t="s">
        <v>49</v>
      </c>
      <c r="T78" s="11">
        <v>1</v>
      </c>
    </row>
    <row r="79" spans="1:20" ht="32" x14ac:dyDescent="0.2">
      <c r="A79" s="51">
        <v>70</v>
      </c>
      <c r="B79" s="10" t="s">
        <v>25</v>
      </c>
      <c r="C79" s="21">
        <v>22</v>
      </c>
      <c r="D79" s="21" t="s">
        <v>69</v>
      </c>
      <c r="E79" s="21">
        <v>2022</v>
      </c>
      <c r="F79" s="57" t="s">
        <v>85</v>
      </c>
      <c r="G79" s="21">
        <v>1</v>
      </c>
      <c r="H79" s="21"/>
      <c r="I79" s="76">
        <v>1</v>
      </c>
      <c r="J79" s="21"/>
      <c r="K79" s="77" t="s">
        <v>47</v>
      </c>
      <c r="L79" s="21">
        <v>1</v>
      </c>
      <c r="M79" s="22" t="s">
        <v>32</v>
      </c>
      <c r="N79" s="21" t="s">
        <v>283</v>
      </c>
      <c r="O79" s="54" t="s">
        <v>284</v>
      </c>
      <c r="P79" s="21" t="s">
        <v>24</v>
      </c>
      <c r="Q79" s="21" t="s">
        <v>24</v>
      </c>
      <c r="R79" s="18" t="s">
        <v>52</v>
      </c>
      <c r="S79" s="11" t="s">
        <v>49</v>
      </c>
      <c r="T79" s="11">
        <v>1</v>
      </c>
    </row>
    <row r="80" spans="1:20" x14ac:dyDescent="0.2">
      <c r="A80" s="51">
        <v>71</v>
      </c>
      <c r="B80" s="10" t="s">
        <v>25</v>
      </c>
      <c r="C80" s="21">
        <v>22</v>
      </c>
      <c r="D80" s="21" t="s">
        <v>69</v>
      </c>
      <c r="E80" s="21">
        <v>2022</v>
      </c>
      <c r="F80" s="57" t="s">
        <v>65</v>
      </c>
      <c r="G80" s="21">
        <v>1</v>
      </c>
      <c r="H80" s="21">
        <v>1</v>
      </c>
      <c r="I80" s="76"/>
      <c r="J80" s="21"/>
      <c r="K80" s="77" t="s">
        <v>86</v>
      </c>
      <c r="L80" s="21">
        <v>1</v>
      </c>
      <c r="M80" s="22" t="s">
        <v>73</v>
      </c>
      <c r="N80" s="21" t="s">
        <v>283</v>
      </c>
      <c r="O80" s="54" t="s">
        <v>284</v>
      </c>
      <c r="P80" s="21" t="s">
        <v>24</v>
      </c>
      <c r="Q80" s="21" t="s">
        <v>24</v>
      </c>
      <c r="R80" s="18" t="s">
        <v>52</v>
      </c>
      <c r="S80" s="11" t="s">
        <v>49</v>
      </c>
      <c r="T80" s="11">
        <v>1</v>
      </c>
    </row>
    <row r="81" spans="1:20" x14ac:dyDescent="0.2">
      <c r="A81" s="51">
        <v>72</v>
      </c>
      <c r="B81" s="10" t="s">
        <v>25</v>
      </c>
      <c r="C81" s="21">
        <v>22</v>
      </c>
      <c r="D81" s="21" t="s">
        <v>69</v>
      </c>
      <c r="E81" s="21">
        <v>2022</v>
      </c>
      <c r="F81" s="57" t="s">
        <v>68</v>
      </c>
      <c r="G81" s="21">
        <v>1</v>
      </c>
      <c r="H81" s="21">
        <v>1</v>
      </c>
      <c r="I81" s="76"/>
      <c r="J81" s="21"/>
      <c r="K81" s="77" t="s">
        <v>86</v>
      </c>
      <c r="L81" s="21">
        <v>1</v>
      </c>
      <c r="M81" s="22" t="s">
        <v>73</v>
      </c>
      <c r="N81" s="21" t="s">
        <v>283</v>
      </c>
      <c r="O81" s="54" t="s">
        <v>284</v>
      </c>
      <c r="P81" s="21" t="s">
        <v>24</v>
      </c>
      <c r="Q81" s="21" t="s">
        <v>24</v>
      </c>
      <c r="R81" s="18" t="s">
        <v>52</v>
      </c>
      <c r="S81" s="11" t="s">
        <v>49</v>
      </c>
      <c r="T81" s="11">
        <v>1</v>
      </c>
    </row>
    <row r="82" spans="1:20" x14ac:dyDescent="0.2">
      <c r="A82" s="51">
        <v>73</v>
      </c>
      <c r="B82" s="10" t="s">
        <v>25</v>
      </c>
      <c r="C82" s="21">
        <v>22</v>
      </c>
      <c r="D82" s="21" t="s">
        <v>69</v>
      </c>
      <c r="E82" s="21">
        <v>2022</v>
      </c>
      <c r="F82" s="57" t="s">
        <v>210</v>
      </c>
      <c r="G82" s="21">
        <v>1</v>
      </c>
      <c r="H82" s="21"/>
      <c r="I82" s="76">
        <v>1</v>
      </c>
      <c r="J82" s="21"/>
      <c r="K82" s="77" t="s">
        <v>86</v>
      </c>
      <c r="L82" s="21">
        <v>1</v>
      </c>
      <c r="M82" s="22" t="s">
        <v>73</v>
      </c>
      <c r="N82" s="21" t="s">
        <v>283</v>
      </c>
      <c r="O82" s="54" t="s">
        <v>284</v>
      </c>
      <c r="P82" s="21" t="s">
        <v>24</v>
      </c>
      <c r="Q82" s="21" t="s">
        <v>24</v>
      </c>
      <c r="R82" s="18" t="s">
        <v>52</v>
      </c>
      <c r="S82" s="11" t="s">
        <v>49</v>
      </c>
      <c r="T82" s="11">
        <v>1</v>
      </c>
    </row>
    <row r="83" spans="1:20" x14ac:dyDescent="0.2">
      <c r="A83" s="51">
        <v>74</v>
      </c>
      <c r="B83" s="10" t="s">
        <v>25</v>
      </c>
      <c r="C83" s="21">
        <v>22</v>
      </c>
      <c r="D83" s="21" t="s">
        <v>69</v>
      </c>
      <c r="E83" s="21">
        <v>2022</v>
      </c>
      <c r="F83" s="57" t="s">
        <v>66</v>
      </c>
      <c r="G83" s="21">
        <v>1</v>
      </c>
      <c r="H83" s="21"/>
      <c r="I83" s="76">
        <v>1</v>
      </c>
      <c r="J83" s="21"/>
      <c r="K83" s="77" t="s">
        <v>86</v>
      </c>
      <c r="L83" s="21">
        <v>1</v>
      </c>
      <c r="M83" s="22" t="s">
        <v>73</v>
      </c>
      <c r="N83" s="21" t="s">
        <v>283</v>
      </c>
      <c r="O83" s="54" t="s">
        <v>284</v>
      </c>
      <c r="P83" s="21" t="s">
        <v>24</v>
      </c>
      <c r="Q83" s="21" t="s">
        <v>24</v>
      </c>
      <c r="R83" s="18" t="s">
        <v>52</v>
      </c>
      <c r="S83" s="11" t="s">
        <v>49</v>
      </c>
      <c r="T83" s="11">
        <v>1</v>
      </c>
    </row>
    <row r="84" spans="1:20" x14ac:dyDescent="0.2">
      <c r="A84" s="51">
        <v>75</v>
      </c>
      <c r="B84" s="10" t="s">
        <v>25</v>
      </c>
      <c r="C84" s="21">
        <v>22</v>
      </c>
      <c r="D84" s="21" t="s">
        <v>69</v>
      </c>
      <c r="E84" s="21">
        <v>2022</v>
      </c>
      <c r="F84" s="57" t="s">
        <v>217</v>
      </c>
      <c r="G84" s="21">
        <v>3</v>
      </c>
      <c r="H84" s="21">
        <v>2</v>
      </c>
      <c r="I84" s="76">
        <v>1</v>
      </c>
      <c r="J84" s="21"/>
      <c r="K84" s="77" t="s">
        <v>70</v>
      </c>
      <c r="L84" s="21">
        <v>1</v>
      </c>
      <c r="M84" s="22" t="s">
        <v>32</v>
      </c>
      <c r="N84" s="21" t="s">
        <v>283</v>
      </c>
      <c r="O84" s="54" t="s">
        <v>284</v>
      </c>
      <c r="P84" s="21" t="s">
        <v>24</v>
      </c>
      <c r="Q84" s="21" t="s">
        <v>24</v>
      </c>
      <c r="R84" s="18" t="s">
        <v>52</v>
      </c>
      <c r="S84" s="11" t="s">
        <v>49</v>
      </c>
      <c r="T84" s="11">
        <v>1</v>
      </c>
    </row>
    <row r="85" spans="1:20" x14ac:dyDescent="0.2">
      <c r="A85" s="51">
        <v>76</v>
      </c>
      <c r="B85" s="10" t="s">
        <v>25</v>
      </c>
      <c r="C85" s="21">
        <v>23</v>
      </c>
      <c r="D85" s="21" t="s">
        <v>69</v>
      </c>
      <c r="E85" s="21">
        <v>2022</v>
      </c>
      <c r="F85" s="57" t="s">
        <v>56</v>
      </c>
      <c r="G85" s="21">
        <v>5</v>
      </c>
      <c r="H85" s="21">
        <v>4</v>
      </c>
      <c r="I85" s="76">
        <v>1</v>
      </c>
      <c r="J85" s="21"/>
      <c r="K85" s="77" t="s">
        <v>70</v>
      </c>
      <c r="L85" s="21">
        <v>1</v>
      </c>
      <c r="M85" s="22" t="s">
        <v>32</v>
      </c>
      <c r="N85" s="21" t="s">
        <v>283</v>
      </c>
      <c r="O85" s="54" t="s">
        <v>284</v>
      </c>
      <c r="P85" s="21" t="s">
        <v>24</v>
      </c>
      <c r="Q85" s="21" t="s">
        <v>24</v>
      </c>
      <c r="R85" s="18" t="s">
        <v>52</v>
      </c>
      <c r="S85" s="11" t="s">
        <v>49</v>
      </c>
      <c r="T85" s="11">
        <v>1</v>
      </c>
    </row>
    <row r="86" spans="1:20" x14ac:dyDescent="0.2">
      <c r="A86" s="51">
        <v>77</v>
      </c>
      <c r="B86" s="10" t="s">
        <v>25</v>
      </c>
      <c r="C86" s="21">
        <v>23</v>
      </c>
      <c r="D86" s="21" t="s">
        <v>69</v>
      </c>
      <c r="E86" s="21">
        <v>2022</v>
      </c>
      <c r="F86" s="57" t="s">
        <v>209</v>
      </c>
      <c r="G86" s="21">
        <v>2</v>
      </c>
      <c r="H86" s="21">
        <v>2</v>
      </c>
      <c r="I86" s="76"/>
      <c r="J86" s="21"/>
      <c r="K86" s="77" t="s">
        <v>70</v>
      </c>
      <c r="L86" s="21">
        <v>1</v>
      </c>
      <c r="M86" s="22" t="s">
        <v>32</v>
      </c>
      <c r="N86" s="21" t="s">
        <v>283</v>
      </c>
      <c r="O86" s="54" t="s">
        <v>284</v>
      </c>
      <c r="P86" s="21" t="s">
        <v>24</v>
      </c>
      <c r="Q86" s="21" t="s">
        <v>24</v>
      </c>
      <c r="R86" s="18" t="s">
        <v>52</v>
      </c>
      <c r="S86" s="11" t="s">
        <v>49</v>
      </c>
      <c r="T86" s="11">
        <v>1</v>
      </c>
    </row>
    <row r="87" spans="1:20" x14ac:dyDescent="0.2">
      <c r="A87" s="51">
        <v>78</v>
      </c>
      <c r="B87" s="10" t="s">
        <v>25</v>
      </c>
      <c r="C87" s="21">
        <v>23</v>
      </c>
      <c r="D87" s="21" t="s">
        <v>69</v>
      </c>
      <c r="E87" s="21">
        <v>2022</v>
      </c>
      <c r="F87" s="57" t="s">
        <v>218</v>
      </c>
      <c r="G87" s="21">
        <v>2</v>
      </c>
      <c r="H87" s="21">
        <v>2</v>
      </c>
      <c r="I87" s="76"/>
      <c r="J87" s="21"/>
      <c r="K87" s="77" t="s">
        <v>70</v>
      </c>
      <c r="L87" s="21">
        <v>1</v>
      </c>
      <c r="M87" s="22" t="s">
        <v>32</v>
      </c>
      <c r="N87" s="21" t="s">
        <v>283</v>
      </c>
      <c r="O87" s="54" t="s">
        <v>284</v>
      </c>
      <c r="P87" s="21" t="s">
        <v>24</v>
      </c>
      <c r="Q87" s="21" t="s">
        <v>24</v>
      </c>
      <c r="R87" s="18" t="s">
        <v>52</v>
      </c>
      <c r="S87" s="11" t="s">
        <v>49</v>
      </c>
      <c r="T87" s="11">
        <v>1</v>
      </c>
    </row>
    <row r="88" spans="1:20" x14ac:dyDescent="0.2">
      <c r="A88" s="51">
        <v>79</v>
      </c>
      <c r="B88" s="10" t="s">
        <v>25</v>
      </c>
      <c r="C88" s="21">
        <v>23</v>
      </c>
      <c r="D88" s="21" t="s">
        <v>69</v>
      </c>
      <c r="E88" s="21">
        <v>2022</v>
      </c>
      <c r="F88" s="57" t="s">
        <v>58</v>
      </c>
      <c r="G88" s="21">
        <v>1</v>
      </c>
      <c r="H88" s="21"/>
      <c r="I88" s="76">
        <v>1</v>
      </c>
      <c r="J88" s="21"/>
      <c r="K88" s="77" t="s">
        <v>86</v>
      </c>
      <c r="L88" s="21">
        <v>1</v>
      </c>
      <c r="M88" s="22" t="s">
        <v>73</v>
      </c>
      <c r="N88" s="21" t="s">
        <v>283</v>
      </c>
      <c r="O88" s="54" t="s">
        <v>284</v>
      </c>
      <c r="P88" s="21" t="s">
        <v>24</v>
      </c>
      <c r="Q88" s="21" t="s">
        <v>24</v>
      </c>
      <c r="R88" s="18" t="s">
        <v>52</v>
      </c>
      <c r="S88" s="11" t="s">
        <v>49</v>
      </c>
      <c r="T88" s="11">
        <v>1</v>
      </c>
    </row>
    <row r="89" spans="1:20" x14ac:dyDescent="0.2">
      <c r="A89" s="51">
        <v>80</v>
      </c>
      <c r="B89" s="10" t="s">
        <v>25</v>
      </c>
      <c r="C89" s="21">
        <v>23</v>
      </c>
      <c r="D89" s="21" t="s">
        <v>69</v>
      </c>
      <c r="E89" s="21">
        <v>2022</v>
      </c>
      <c r="F89" s="57" t="s">
        <v>60</v>
      </c>
      <c r="G89" s="21">
        <v>1</v>
      </c>
      <c r="H89" s="21">
        <v>1</v>
      </c>
      <c r="I89" s="76"/>
      <c r="J89" s="21"/>
      <c r="K89" s="77" t="s">
        <v>86</v>
      </c>
      <c r="L89" s="21">
        <v>1</v>
      </c>
      <c r="M89" s="22" t="s">
        <v>73</v>
      </c>
      <c r="N89" s="21" t="s">
        <v>283</v>
      </c>
      <c r="O89" s="54" t="s">
        <v>284</v>
      </c>
      <c r="P89" s="21" t="s">
        <v>24</v>
      </c>
      <c r="Q89" s="21" t="s">
        <v>24</v>
      </c>
      <c r="R89" s="18" t="s">
        <v>52</v>
      </c>
      <c r="S89" s="11" t="s">
        <v>49</v>
      </c>
      <c r="T89" s="11">
        <v>1</v>
      </c>
    </row>
    <row r="90" spans="1:20" x14ac:dyDescent="0.2">
      <c r="A90" s="51">
        <v>81</v>
      </c>
      <c r="B90" s="10" t="s">
        <v>25</v>
      </c>
      <c r="C90" s="21">
        <v>23</v>
      </c>
      <c r="D90" s="21" t="s">
        <v>69</v>
      </c>
      <c r="E90" s="21">
        <v>2022</v>
      </c>
      <c r="F90" s="57" t="s">
        <v>63</v>
      </c>
      <c r="G90" s="21">
        <v>2</v>
      </c>
      <c r="H90" s="21">
        <v>2</v>
      </c>
      <c r="I90" s="76"/>
      <c r="J90" s="21"/>
      <c r="K90" s="77" t="s">
        <v>86</v>
      </c>
      <c r="L90" s="21">
        <v>1</v>
      </c>
      <c r="M90" s="22" t="s">
        <v>73</v>
      </c>
      <c r="N90" s="21" t="s">
        <v>283</v>
      </c>
      <c r="O90" s="54" t="s">
        <v>284</v>
      </c>
      <c r="P90" s="21" t="s">
        <v>24</v>
      </c>
      <c r="Q90" s="21" t="s">
        <v>24</v>
      </c>
      <c r="R90" s="18" t="s">
        <v>52</v>
      </c>
      <c r="S90" s="11" t="s">
        <v>49</v>
      </c>
      <c r="T90" s="11">
        <v>1</v>
      </c>
    </row>
    <row r="91" spans="1:20" x14ac:dyDescent="0.2">
      <c r="A91" s="51">
        <v>82</v>
      </c>
      <c r="B91" s="10" t="s">
        <v>25</v>
      </c>
      <c r="C91" s="21">
        <v>23</v>
      </c>
      <c r="D91" s="21" t="s">
        <v>69</v>
      </c>
      <c r="E91" s="21">
        <v>2022</v>
      </c>
      <c r="F91" s="57" t="s">
        <v>59</v>
      </c>
      <c r="G91" s="21">
        <v>1</v>
      </c>
      <c r="H91" s="21">
        <v>1</v>
      </c>
      <c r="I91" s="76"/>
      <c r="J91" s="21"/>
      <c r="K91" s="77" t="s">
        <v>86</v>
      </c>
      <c r="L91" s="21">
        <v>1</v>
      </c>
      <c r="M91" s="22" t="s">
        <v>73</v>
      </c>
      <c r="N91" s="21" t="s">
        <v>283</v>
      </c>
      <c r="O91" s="54" t="s">
        <v>284</v>
      </c>
      <c r="P91" s="21" t="s">
        <v>24</v>
      </c>
      <c r="Q91" s="21" t="s">
        <v>24</v>
      </c>
      <c r="R91" s="18" t="s">
        <v>52</v>
      </c>
      <c r="S91" s="11" t="s">
        <v>49</v>
      </c>
      <c r="T91" s="11">
        <v>1</v>
      </c>
    </row>
    <row r="92" spans="1:20" x14ac:dyDescent="0.2">
      <c r="A92" s="51">
        <v>83</v>
      </c>
      <c r="B92" s="10" t="s">
        <v>25</v>
      </c>
      <c r="C92" s="21">
        <v>23</v>
      </c>
      <c r="D92" s="21" t="s">
        <v>69</v>
      </c>
      <c r="E92" s="21">
        <v>2022</v>
      </c>
      <c r="F92" s="57" t="s">
        <v>89</v>
      </c>
      <c r="G92" s="21">
        <v>1</v>
      </c>
      <c r="H92" s="21">
        <v>1</v>
      </c>
      <c r="I92" s="76"/>
      <c r="J92" s="21"/>
      <c r="K92" s="77" t="s">
        <v>86</v>
      </c>
      <c r="L92" s="21">
        <v>1</v>
      </c>
      <c r="M92" s="22" t="s">
        <v>73</v>
      </c>
      <c r="N92" s="21" t="s">
        <v>283</v>
      </c>
      <c r="O92" s="54" t="s">
        <v>284</v>
      </c>
      <c r="P92" s="21" t="s">
        <v>24</v>
      </c>
      <c r="Q92" s="21" t="s">
        <v>24</v>
      </c>
      <c r="R92" s="18" t="s">
        <v>52</v>
      </c>
      <c r="S92" s="11" t="s">
        <v>49</v>
      </c>
      <c r="T92" s="11">
        <v>1</v>
      </c>
    </row>
    <row r="93" spans="1:20" x14ac:dyDescent="0.2">
      <c r="A93" s="51">
        <v>84</v>
      </c>
      <c r="B93" s="10" t="s">
        <v>25</v>
      </c>
      <c r="C93" s="21">
        <v>23</v>
      </c>
      <c r="D93" s="21" t="s">
        <v>69</v>
      </c>
      <c r="E93" s="21">
        <v>2022</v>
      </c>
      <c r="F93" s="57" t="s">
        <v>82</v>
      </c>
      <c r="G93" s="21">
        <v>1</v>
      </c>
      <c r="H93" s="21">
        <v>1</v>
      </c>
      <c r="I93" s="76"/>
      <c r="J93" s="21"/>
      <c r="K93" s="77" t="s">
        <v>86</v>
      </c>
      <c r="L93" s="21">
        <v>1</v>
      </c>
      <c r="M93" s="22" t="s">
        <v>73</v>
      </c>
      <c r="N93" s="21" t="s">
        <v>283</v>
      </c>
      <c r="O93" s="54" t="s">
        <v>284</v>
      </c>
      <c r="P93" s="21" t="s">
        <v>24</v>
      </c>
      <c r="Q93" s="21" t="s">
        <v>24</v>
      </c>
      <c r="R93" s="18" t="s">
        <v>52</v>
      </c>
      <c r="S93" s="11" t="s">
        <v>49</v>
      </c>
      <c r="T93" s="11">
        <v>1</v>
      </c>
    </row>
    <row r="94" spans="1:20" x14ac:dyDescent="0.2">
      <c r="A94" s="51">
        <v>85</v>
      </c>
      <c r="B94" s="10" t="s">
        <v>25</v>
      </c>
      <c r="C94" s="21">
        <v>24</v>
      </c>
      <c r="D94" s="21" t="s">
        <v>69</v>
      </c>
      <c r="E94" s="21">
        <v>2022</v>
      </c>
      <c r="F94" s="57" t="s">
        <v>90</v>
      </c>
      <c r="G94" s="21">
        <v>1</v>
      </c>
      <c r="H94" s="21"/>
      <c r="I94" s="76">
        <v>1</v>
      </c>
      <c r="J94" s="21"/>
      <c r="K94" s="77" t="s">
        <v>70</v>
      </c>
      <c r="L94" s="21">
        <v>1</v>
      </c>
      <c r="M94" s="22" t="s">
        <v>32</v>
      </c>
      <c r="N94" s="21" t="s">
        <v>283</v>
      </c>
      <c r="O94" s="54" t="s">
        <v>284</v>
      </c>
      <c r="P94" s="21" t="s">
        <v>24</v>
      </c>
      <c r="Q94" s="21" t="s">
        <v>24</v>
      </c>
      <c r="R94" s="18" t="s">
        <v>52</v>
      </c>
      <c r="S94" s="11" t="s">
        <v>49</v>
      </c>
      <c r="T94" s="11">
        <v>1</v>
      </c>
    </row>
    <row r="95" spans="1:20" x14ac:dyDescent="0.2">
      <c r="A95" s="51">
        <v>86</v>
      </c>
      <c r="B95" s="10" t="s">
        <v>25</v>
      </c>
      <c r="C95" s="21">
        <v>24</v>
      </c>
      <c r="D95" s="21" t="s">
        <v>69</v>
      </c>
      <c r="E95" s="21">
        <v>2022</v>
      </c>
      <c r="F95" s="57" t="s">
        <v>65</v>
      </c>
      <c r="G95" s="21">
        <v>1</v>
      </c>
      <c r="H95" s="21">
        <v>1</v>
      </c>
      <c r="I95" s="76"/>
      <c r="J95" s="21"/>
      <c r="K95" s="77" t="s">
        <v>70</v>
      </c>
      <c r="L95" s="21">
        <v>1</v>
      </c>
      <c r="M95" s="22" t="s">
        <v>32</v>
      </c>
      <c r="N95" s="21" t="s">
        <v>283</v>
      </c>
      <c r="O95" s="54" t="s">
        <v>284</v>
      </c>
      <c r="P95" s="21" t="s">
        <v>24</v>
      </c>
      <c r="Q95" s="21" t="s">
        <v>24</v>
      </c>
      <c r="R95" s="18" t="s">
        <v>52</v>
      </c>
      <c r="S95" s="11" t="s">
        <v>49</v>
      </c>
      <c r="T95" s="11">
        <v>1</v>
      </c>
    </row>
    <row r="96" spans="1:20" ht="48" x14ac:dyDescent="0.2">
      <c r="A96" s="51">
        <v>87</v>
      </c>
      <c r="B96" s="10" t="s">
        <v>25</v>
      </c>
      <c r="C96" s="21">
        <v>25</v>
      </c>
      <c r="D96" s="21" t="s">
        <v>69</v>
      </c>
      <c r="E96" s="21">
        <v>2022</v>
      </c>
      <c r="F96" s="57" t="s">
        <v>91</v>
      </c>
      <c r="G96" s="21">
        <v>2</v>
      </c>
      <c r="H96" s="21">
        <v>1</v>
      </c>
      <c r="I96" s="76">
        <v>1</v>
      </c>
      <c r="J96" s="21"/>
      <c r="K96" s="77" t="s">
        <v>92</v>
      </c>
      <c r="L96" s="21">
        <v>1</v>
      </c>
      <c r="M96" s="22" t="s">
        <v>32</v>
      </c>
      <c r="N96" s="21" t="s">
        <v>283</v>
      </c>
      <c r="O96" s="54" t="s">
        <v>284</v>
      </c>
      <c r="P96" s="21" t="s">
        <v>24</v>
      </c>
      <c r="Q96" s="21" t="s">
        <v>24</v>
      </c>
      <c r="R96" s="18" t="s">
        <v>52</v>
      </c>
      <c r="S96" s="11" t="s">
        <v>49</v>
      </c>
      <c r="T96" s="11">
        <v>1</v>
      </c>
    </row>
    <row r="97" spans="1:20" ht="48" x14ac:dyDescent="0.2">
      <c r="A97" s="51">
        <v>88</v>
      </c>
      <c r="B97" s="10" t="s">
        <v>25</v>
      </c>
      <c r="C97" s="21">
        <v>25</v>
      </c>
      <c r="D97" s="21" t="s">
        <v>69</v>
      </c>
      <c r="E97" s="21">
        <v>2022</v>
      </c>
      <c r="F97" s="57" t="s">
        <v>82</v>
      </c>
      <c r="G97" s="21">
        <v>1</v>
      </c>
      <c r="H97" s="21">
        <v>1</v>
      </c>
      <c r="I97" s="76"/>
      <c r="J97" s="21"/>
      <c r="K97" s="77" t="s">
        <v>92</v>
      </c>
      <c r="L97" s="21">
        <v>1</v>
      </c>
      <c r="M97" s="22" t="s">
        <v>32</v>
      </c>
      <c r="N97" s="21" t="s">
        <v>283</v>
      </c>
      <c r="O97" s="54" t="s">
        <v>284</v>
      </c>
      <c r="P97" s="21" t="s">
        <v>24</v>
      </c>
      <c r="Q97" s="21" t="s">
        <v>24</v>
      </c>
      <c r="R97" s="18" t="s">
        <v>52</v>
      </c>
      <c r="S97" s="11" t="s">
        <v>49</v>
      </c>
      <c r="T97" s="11">
        <v>1</v>
      </c>
    </row>
    <row r="98" spans="1:20" ht="48" x14ac:dyDescent="0.2">
      <c r="A98" s="51">
        <v>89</v>
      </c>
      <c r="B98" s="10" t="s">
        <v>25</v>
      </c>
      <c r="C98" s="21">
        <v>25</v>
      </c>
      <c r="D98" s="21" t="s">
        <v>69</v>
      </c>
      <c r="E98" s="21">
        <v>2022</v>
      </c>
      <c r="F98" s="57" t="s">
        <v>64</v>
      </c>
      <c r="G98" s="21">
        <v>1</v>
      </c>
      <c r="H98" s="21">
        <v>1</v>
      </c>
      <c r="I98" s="76"/>
      <c r="J98" s="21"/>
      <c r="K98" s="77" t="s">
        <v>92</v>
      </c>
      <c r="L98" s="21">
        <v>1</v>
      </c>
      <c r="M98" s="22" t="s">
        <v>32</v>
      </c>
      <c r="N98" s="21" t="s">
        <v>283</v>
      </c>
      <c r="O98" s="54" t="s">
        <v>284</v>
      </c>
      <c r="P98" s="21" t="s">
        <v>24</v>
      </c>
      <c r="Q98" s="21" t="s">
        <v>24</v>
      </c>
      <c r="R98" s="18" t="s">
        <v>52</v>
      </c>
      <c r="S98" s="11" t="s">
        <v>49</v>
      </c>
      <c r="T98" s="11">
        <v>1</v>
      </c>
    </row>
    <row r="99" spans="1:20" ht="48" x14ac:dyDescent="0.2">
      <c r="A99" s="51">
        <v>90</v>
      </c>
      <c r="B99" s="10" t="s">
        <v>25</v>
      </c>
      <c r="C99" s="21">
        <v>25</v>
      </c>
      <c r="D99" s="21" t="s">
        <v>69</v>
      </c>
      <c r="E99" s="21">
        <v>2022</v>
      </c>
      <c r="F99" s="57" t="s">
        <v>80</v>
      </c>
      <c r="G99" s="21">
        <v>1</v>
      </c>
      <c r="H99" s="21"/>
      <c r="I99" s="76">
        <v>1</v>
      </c>
      <c r="J99" s="21"/>
      <c r="K99" s="77" t="s">
        <v>92</v>
      </c>
      <c r="L99" s="21">
        <v>1</v>
      </c>
      <c r="M99" s="22" t="s">
        <v>32</v>
      </c>
      <c r="N99" s="21" t="s">
        <v>283</v>
      </c>
      <c r="O99" s="54" t="s">
        <v>284</v>
      </c>
      <c r="P99" s="21" t="s">
        <v>24</v>
      </c>
      <c r="Q99" s="21" t="s">
        <v>24</v>
      </c>
      <c r="R99" s="18" t="s">
        <v>52</v>
      </c>
      <c r="S99" s="11" t="s">
        <v>49</v>
      </c>
      <c r="T99" s="11">
        <v>1</v>
      </c>
    </row>
    <row r="100" spans="1:20" ht="48" x14ac:dyDescent="0.2">
      <c r="A100" s="51">
        <v>91</v>
      </c>
      <c r="B100" s="10" t="s">
        <v>25</v>
      </c>
      <c r="C100" s="21">
        <v>25</v>
      </c>
      <c r="D100" s="21" t="s">
        <v>69</v>
      </c>
      <c r="E100" s="21">
        <v>2022</v>
      </c>
      <c r="F100" s="57" t="s">
        <v>211</v>
      </c>
      <c r="G100" s="21">
        <v>1</v>
      </c>
      <c r="H100" s="21">
        <v>1</v>
      </c>
      <c r="I100" s="76"/>
      <c r="J100" s="21"/>
      <c r="K100" s="77" t="s">
        <v>92</v>
      </c>
      <c r="L100" s="21">
        <v>1</v>
      </c>
      <c r="M100" s="22" t="s">
        <v>32</v>
      </c>
      <c r="N100" s="21" t="s">
        <v>283</v>
      </c>
      <c r="O100" s="54" t="s">
        <v>284</v>
      </c>
      <c r="P100" s="21" t="s">
        <v>24</v>
      </c>
      <c r="Q100" s="21" t="s">
        <v>24</v>
      </c>
      <c r="R100" s="18" t="s">
        <v>52</v>
      </c>
      <c r="S100" s="11" t="s">
        <v>49</v>
      </c>
      <c r="T100" s="11">
        <v>1</v>
      </c>
    </row>
    <row r="101" spans="1:20" ht="48" x14ac:dyDescent="0.2">
      <c r="A101" s="51">
        <v>92</v>
      </c>
      <c r="B101" s="10" t="s">
        <v>25</v>
      </c>
      <c r="C101" s="21">
        <v>1</v>
      </c>
      <c r="D101" s="21" t="s">
        <v>132</v>
      </c>
      <c r="E101" s="21">
        <v>2022</v>
      </c>
      <c r="F101" s="57" t="s">
        <v>214</v>
      </c>
      <c r="G101" s="21">
        <v>1</v>
      </c>
      <c r="H101" s="21"/>
      <c r="I101" s="76">
        <v>1</v>
      </c>
      <c r="J101" s="21"/>
      <c r="K101" s="77" t="s">
        <v>92</v>
      </c>
      <c r="L101" s="21">
        <v>1</v>
      </c>
      <c r="M101" s="22" t="s">
        <v>32</v>
      </c>
      <c r="N101" s="21" t="s">
        <v>283</v>
      </c>
      <c r="O101" s="54" t="s">
        <v>284</v>
      </c>
      <c r="P101" s="21" t="s">
        <v>24</v>
      </c>
      <c r="Q101" s="21" t="s">
        <v>24</v>
      </c>
      <c r="R101" s="18" t="s">
        <v>52</v>
      </c>
      <c r="S101" s="11" t="s">
        <v>49</v>
      </c>
      <c r="T101" s="11">
        <v>1</v>
      </c>
    </row>
    <row r="102" spans="1:20" ht="48" x14ac:dyDescent="0.2">
      <c r="A102" s="51">
        <v>93</v>
      </c>
      <c r="B102" s="10" t="s">
        <v>25</v>
      </c>
      <c r="C102" s="21">
        <v>1</v>
      </c>
      <c r="D102" s="21" t="s">
        <v>132</v>
      </c>
      <c r="E102" s="21">
        <v>2022</v>
      </c>
      <c r="F102" s="57" t="s">
        <v>213</v>
      </c>
      <c r="G102" s="21">
        <v>1</v>
      </c>
      <c r="H102" s="21">
        <v>1</v>
      </c>
      <c r="I102" s="76"/>
      <c r="J102" s="21"/>
      <c r="K102" s="77" t="s">
        <v>92</v>
      </c>
      <c r="L102" s="21">
        <v>1</v>
      </c>
      <c r="M102" s="22" t="s">
        <v>32</v>
      </c>
      <c r="N102" s="21" t="s">
        <v>283</v>
      </c>
      <c r="O102" s="54" t="s">
        <v>284</v>
      </c>
      <c r="P102" s="21" t="s">
        <v>24</v>
      </c>
      <c r="Q102" s="21" t="s">
        <v>24</v>
      </c>
      <c r="R102" s="18" t="s">
        <v>52</v>
      </c>
      <c r="S102" s="11" t="s">
        <v>49</v>
      </c>
      <c r="T102" s="11">
        <v>1</v>
      </c>
    </row>
    <row r="103" spans="1:20" ht="48" x14ac:dyDescent="0.2">
      <c r="A103" s="51">
        <v>94</v>
      </c>
      <c r="B103" s="10" t="s">
        <v>25</v>
      </c>
      <c r="C103" s="21">
        <v>1</v>
      </c>
      <c r="D103" s="21" t="s">
        <v>132</v>
      </c>
      <c r="E103" s="21">
        <v>2022</v>
      </c>
      <c r="F103" s="57" t="s">
        <v>58</v>
      </c>
      <c r="G103" s="21">
        <v>1</v>
      </c>
      <c r="H103" s="21"/>
      <c r="I103" s="76">
        <v>1</v>
      </c>
      <c r="J103" s="21"/>
      <c r="K103" s="77" t="s">
        <v>92</v>
      </c>
      <c r="L103" s="21">
        <v>1</v>
      </c>
      <c r="M103" s="22" t="s">
        <v>32</v>
      </c>
      <c r="N103" s="21" t="s">
        <v>283</v>
      </c>
      <c r="O103" s="54" t="s">
        <v>284</v>
      </c>
      <c r="P103" s="21" t="s">
        <v>24</v>
      </c>
      <c r="Q103" s="21" t="s">
        <v>24</v>
      </c>
      <c r="R103" s="18" t="s">
        <v>52</v>
      </c>
      <c r="S103" s="11" t="s">
        <v>49</v>
      </c>
      <c r="T103" s="11">
        <v>1</v>
      </c>
    </row>
    <row r="104" spans="1:20" ht="48" x14ac:dyDescent="0.2">
      <c r="A104" s="51">
        <v>95</v>
      </c>
      <c r="B104" s="10" t="s">
        <v>25</v>
      </c>
      <c r="C104" s="21">
        <v>1</v>
      </c>
      <c r="D104" s="21" t="s">
        <v>132</v>
      </c>
      <c r="E104" s="21">
        <v>2022</v>
      </c>
      <c r="F104" s="57" t="s">
        <v>65</v>
      </c>
      <c r="G104" s="21">
        <v>1</v>
      </c>
      <c r="H104" s="21">
        <v>1</v>
      </c>
      <c r="I104" s="76"/>
      <c r="J104" s="21"/>
      <c r="K104" s="77" t="s">
        <v>92</v>
      </c>
      <c r="L104" s="21">
        <v>1</v>
      </c>
      <c r="M104" s="22" t="s">
        <v>32</v>
      </c>
      <c r="N104" s="21" t="s">
        <v>283</v>
      </c>
      <c r="O104" s="54" t="s">
        <v>284</v>
      </c>
      <c r="P104" s="21" t="s">
        <v>24</v>
      </c>
      <c r="Q104" s="21" t="s">
        <v>24</v>
      </c>
      <c r="R104" s="18" t="s">
        <v>52</v>
      </c>
      <c r="S104" s="11" t="s">
        <v>49</v>
      </c>
      <c r="T104" s="11">
        <v>1</v>
      </c>
    </row>
    <row r="105" spans="1:20" ht="48" x14ac:dyDescent="0.2">
      <c r="A105" s="51">
        <v>96</v>
      </c>
      <c r="B105" s="10" t="s">
        <v>25</v>
      </c>
      <c r="C105" s="21">
        <v>1</v>
      </c>
      <c r="D105" s="21" t="s">
        <v>132</v>
      </c>
      <c r="E105" s="21">
        <v>2022</v>
      </c>
      <c r="F105" s="57" t="s">
        <v>67</v>
      </c>
      <c r="G105" s="21">
        <v>1</v>
      </c>
      <c r="H105" s="21">
        <v>1</v>
      </c>
      <c r="I105" s="76"/>
      <c r="J105" s="21"/>
      <c r="K105" s="77" t="s">
        <v>92</v>
      </c>
      <c r="L105" s="21">
        <v>1</v>
      </c>
      <c r="M105" s="22" t="s">
        <v>32</v>
      </c>
      <c r="N105" s="21" t="s">
        <v>283</v>
      </c>
      <c r="O105" s="54" t="s">
        <v>284</v>
      </c>
      <c r="P105" s="21" t="s">
        <v>24</v>
      </c>
      <c r="Q105" s="21" t="s">
        <v>24</v>
      </c>
      <c r="R105" s="18" t="s">
        <v>52</v>
      </c>
      <c r="S105" s="11" t="s">
        <v>49</v>
      </c>
      <c r="T105" s="11">
        <v>1</v>
      </c>
    </row>
    <row r="106" spans="1:20" x14ac:dyDescent="0.2">
      <c r="A106" s="51">
        <v>97</v>
      </c>
      <c r="B106" s="10" t="s">
        <v>25</v>
      </c>
      <c r="C106" s="21">
        <v>2</v>
      </c>
      <c r="D106" s="21" t="s">
        <v>132</v>
      </c>
      <c r="E106" s="21">
        <v>2022</v>
      </c>
      <c r="F106" s="57" t="s">
        <v>56</v>
      </c>
      <c r="G106" s="21">
        <v>5</v>
      </c>
      <c r="H106" s="21">
        <v>4</v>
      </c>
      <c r="I106" s="76">
        <v>1</v>
      </c>
      <c r="J106" s="21"/>
      <c r="K106" s="77" t="s">
        <v>70</v>
      </c>
      <c r="L106" s="21">
        <v>1</v>
      </c>
      <c r="M106" s="22" t="s">
        <v>32</v>
      </c>
      <c r="N106" s="21" t="s">
        <v>283</v>
      </c>
      <c r="O106" s="54" t="s">
        <v>284</v>
      </c>
      <c r="P106" s="21" t="s">
        <v>24</v>
      </c>
      <c r="Q106" s="21" t="s">
        <v>24</v>
      </c>
      <c r="R106" s="18" t="s">
        <v>52</v>
      </c>
      <c r="S106" s="11" t="s">
        <v>49</v>
      </c>
      <c r="T106" s="11">
        <v>1</v>
      </c>
    </row>
    <row r="107" spans="1:20" x14ac:dyDescent="0.2">
      <c r="A107" s="51">
        <v>98</v>
      </c>
      <c r="B107" s="10" t="s">
        <v>25</v>
      </c>
      <c r="C107" s="21">
        <v>2</v>
      </c>
      <c r="D107" s="21" t="s">
        <v>132</v>
      </c>
      <c r="E107" s="21">
        <v>2022</v>
      </c>
      <c r="F107" s="57" t="s">
        <v>209</v>
      </c>
      <c r="G107" s="21">
        <v>2</v>
      </c>
      <c r="H107" s="21">
        <v>2</v>
      </c>
      <c r="I107" s="76"/>
      <c r="J107" s="21"/>
      <c r="K107" s="77" t="s">
        <v>70</v>
      </c>
      <c r="L107" s="21">
        <v>1</v>
      </c>
      <c r="M107" s="22" t="s">
        <v>32</v>
      </c>
      <c r="N107" s="21" t="s">
        <v>283</v>
      </c>
      <c r="O107" s="54" t="s">
        <v>284</v>
      </c>
      <c r="P107" s="21" t="s">
        <v>24</v>
      </c>
      <c r="Q107" s="21" t="s">
        <v>24</v>
      </c>
      <c r="R107" s="18" t="s">
        <v>52</v>
      </c>
      <c r="S107" s="11" t="s">
        <v>49</v>
      </c>
      <c r="T107" s="11">
        <v>1</v>
      </c>
    </row>
    <row r="108" spans="1:20" x14ac:dyDescent="0.2">
      <c r="A108" s="51">
        <v>99</v>
      </c>
      <c r="B108" s="10" t="s">
        <v>25</v>
      </c>
      <c r="C108" s="21">
        <v>2</v>
      </c>
      <c r="D108" s="21" t="s">
        <v>132</v>
      </c>
      <c r="E108" s="21">
        <v>2022</v>
      </c>
      <c r="F108" s="57" t="s">
        <v>65</v>
      </c>
      <c r="G108" s="21">
        <v>1</v>
      </c>
      <c r="H108" s="21">
        <v>1</v>
      </c>
      <c r="I108" s="76"/>
      <c r="J108" s="21"/>
      <c r="K108" s="77" t="s">
        <v>70</v>
      </c>
      <c r="L108" s="21">
        <v>1</v>
      </c>
      <c r="M108" s="22" t="s">
        <v>32</v>
      </c>
      <c r="N108" s="21" t="s">
        <v>283</v>
      </c>
      <c r="O108" s="54" t="s">
        <v>284</v>
      </c>
      <c r="P108" s="21" t="s">
        <v>24</v>
      </c>
      <c r="Q108" s="21" t="s">
        <v>24</v>
      </c>
      <c r="R108" s="18" t="s">
        <v>52</v>
      </c>
      <c r="S108" s="11" t="s">
        <v>49</v>
      </c>
      <c r="T108" s="11">
        <v>1</v>
      </c>
    </row>
    <row r="109" spans="1:20" x14ac:dyDescent="0.2">
      <c r="A109" s="51">
        <v>100</v>
      </c>
      <c r="B109" s="10" t="s">
        <v>25</v>
      </c>
      <c r="C109" s="21">
        <v>2</v>
      </c>
      <c r="D109" s="21" t="s">
        <v>132</v>
      </c>
      <c r="E109" s="21">
        <v>2022</v>
      </c>
      <c r="F109" s="57" t="s">
        <v>58</v>
      </c>
      <c r="G109" s="21">
        <v>1</v>
      </c>
      <c r="H109" s="21"/>
      <c r="I109" s="76">
        <v>1</v>
      </c>
      <c r="J109" s="21"/>
      <c r="K109" s="77" t="s">
        <v>70</v>
      </c>
      <c r="L109" s="21">
        <v>1</v>
      </c>
      <c r="M109" s="22" t="s">
        <v>32</v>
      </c>
      <c r="N109" s="21" t="s">
        <v>283</v>
      </c>
      <c r="O109" s="54" t="s">
        <v>284</v>
      </c>
      <c r="P109" s="21" t="s">
        <v>24</v>
      </c>
      <c r="Q109" s="21" t="s">
        <v>24</v>
      </c>
      <c r="R109" s="18" t="s">
        <v>52</v>
      </c>
      <c r="S109" s="11" t="s">
        <v>49</v>
      </c>
      <c r="T109" s="11">
        <v>1</v>
      </c>
    </row>
    <row r="110" spans="1:20" x14ac:dyDescent="0.2">
      <c r="A110" s="51">
        <v>101</v>
      </c>
      <c r="B110" s="10" t="s">
        <v>25</v>
      </c>
      <c r="C110" s="21">
        <v>3</v>
      </c>
      <c r="D110" s="21" t="s">
        <v>132</v>
      </c>
      <c r="E110" s="21">
        <v>2022</v>
      </c>
      <c r="F110" s="57" t="s">
        <v>83</v>
      </c>
      <c r="G110" s="21">
        <v>2</v>
      </c>
      <c r="H110" s="21">
        <v>2</v>
      </c>
      <c r="I110" s="76"/>
      <c r="J110" s="21"/>
      <c r="K110" s="77" t="s">
        <v>70</v>
      </c>
      <c r="L110" s="21">
        <v>1</v>
      </c>
      <c r="M110" s="22" t="s">
        <v>32</v>
      </c>
      <c r="N110" s="21" t="s">
        <v>283</v>
      </c>
      <c r="O110" s="54" t="s">
        <v>284</v>
      </c>
      <c r="P110" s="21" t="s">
        <v>24</v>
      </c>
      <c r="Q110" s="21" t="s">
        <v>24</v>
      </c>
      <c r="R110" s="18" t="s">
        <v>52</v>
      </c>
      <c r="S110" s="11" t="s">
        <v>49</v>
      </c>
      <c r="T110" s="11">
        <v>1</v>
      </c>
    </row>
    <row r="111" spans="1:20" x14ac:dyDescent="0.2">
      <c r="A111" s="51">
        <v>102</v>
      </c>
      <c r="B111" s="10" t="s">
        <v>25</v>
      </c>
      <c r="C111" s="21">
        <v>3</v>
      </c>
      <c r="D111" s="21" t="s">
        <v>132</v>
      </c>
      <c r="E111" s="21">
        <v>2022</v>
      </c>
      <c r="F111" s="57" t="s">
        <v>219</v>
      </c>
      <c r="G111" s="21">
        <v>2</v>
      </c>
      <c r="H111" s="21">
        <v>2</v>
      </c>
      <c r="I111" s="76"/>
      <c r="J111" s="21"/>
      <c r="K111" s="77" t="s">
        <v>70</v>
      </c>
      <c r="L111" s="21">
        <v>1</v>
      </c>
      <c r="M111" s="22" t="s">
        <v>32</v>
      </c>
      <c r="N111" s="21" t="s">
        <v>283</v>
      </c>
      <c r="O111" s="54" t="s">
        <v>284</v>
      </c>
      <c r="P111" s="21" t="s">
        <v>24</v>
      </c>
      <c r="Q111" s="21" t="s">
        <v>24</v>
      </c>
      <c r="R111" s="18" t="s">
        <v>52</v>
      </c>
      <c r="S111" s="11" t="s">
        <v>49</v>
      </c>
      <c r="T111" s="11">
        <v>1</v>
      </c>
    </row>
    <row r="112" spans="1:20" x14ac:dyDescent="0.2">
      <c r="A112" s="51">
        <v>103</v>
      </c>
      <c r="B112" s="10" t="s">
        <v>25</v>
      </c>
      <c r="C112" s="21">
        <v>4</v>
      </c>
      <c r="D112" s="21" t="s">
        <v>132</v>
      </c>
      <c r="E112" s="21">
        <v>2022</v>
      </c>
      <c r="F112" s="57" t="s">
        <v>65</v>
      </c>
      <c r="G112" s="21">
        <v>1</v>
      </c>
      <c r="H112" s="21">
        <v>1</v>
      </c>
      <c r="I112" s="76"/>
      <c r="J112" s="21"/>
      <c r="K112" s="77" t="s">
        <v>70</v>
      </c>
      <c r="L112" s="21">
        <v>1</v>
      </c>
      <c r="M112" s="22" t="s">
        <v>32</v>
      </c>
      <c r="N112" s="21" t="s">
        <v>283</v>
      </c>
      <c r="O112" s="54" t="s">
        <v>284</v>
      </c>
      <c r="P112" s="21" t="s">
        <v>24</v>
      </c>
      <c r="Q112" s="21" t="s">
        <v>24</v>
      </c>
      <c r="R112" s="18" t="s">
        <v>52</v>
      </c>
      <c r="S112" s="11" t="s">
        <v>49</v>
      </c>
      <c r="T112" s="11">
        <v>1</v>
      </c>
    </row>
    <row r="113" spans="1:20" x14ac:dyDescent="0.2">
      <c r="A113" s="51">
        <v>104</v>
      </c>
      <c r="B113" s="10" t="s">
        <v>25</v>
      </c>
      <c r="C113" s="21">
        <v>4</v>
      </c>
      <c r="D113" s="21" t="s">
        <v>132</v>
      </c>
      <c r="E113" s="21">
        <v>2022</v>
      </c>
      <c r="F113" s="57" t="s">
        <v>64</v>
      </c>
      <c r="G113" s="21">
        <v>1</v>
      </c>
      <c r="H113" s="21">
        <v>1</v>
      </c>
      <c r="I113" s="76"/>
      <c r="J113" s="21"/>
      <c r="K113" s="77" t="s">
        <v>70</v>
      </c>
      <c r="L113" s="21">
        <v>1</v>
      </c>
      <c r="M113" s="22" t="s">
        <v>32</v>
      </c>
      <c r="N113" s="21" t="s">
        <v>283</v>
      </c>
      <c r="O113" s="54" t="s">
        <v>284</v>
      </c>
      <c r="P113" s="21" t="s">
        <v>24</v>
      </c>
      <c r="Q113" s="21" t="s">
        <v>24</v>
      </c>
      <c r="R113" s="18" t="s">
        <v>52</v>
      </c>
      <c r="S113" s="11" t="s">
        <v>49</v>
      </c>
      <c r="T113" s="11">
        <v>1</v>
      </c>
    </row>
    <row r="114" spans="1:20" x14ac:dyDescent="0.2">
      <c r="A114" s="51">
        <v>105</v>
      </c>
      <c r="B114" s="10" t="s">
        <v>25</v>
      </c>
      <c r="C114" s="21">
        <v>4</v>
      </c>
      <c r="D114" s="21" t="s">
        <v>132</v>
      </c>
      <c r="E114" s="21">
        <v>2022</v>
      </c>
      <c r="F114" s="57" t="s">
        <v>80</v>
      </c>
      <c r="G114" s="21">
        <v>2</v>
      </c>
      <c r="H114" s="21">
        <v>1</v>
      </c>
      <c r="I114" s="76">
        <v>1</v>
      </c>
      <c r="J114" s="21"/>
      <c r="K114" s="77" t="s">
        <v>70</v>
      </c>
      <c r="L114" s="21">
        <v>1</v>
      </c>
      <c r="M114" s="22" t="s">
        <v>32</v>
      </c>
      <c r="N114" s="21" t="s">
        <v>283</v>
      </c>
      <c r="O114" s="54" t="s">
        <v>284</v>
      </c>
      <c r="P114" s="21" t="s">
        <v>24</v>
      </c>
      <c r="Q114" s="21" t="s">
        <v>24</v>
      </c>
      <c r="R114" s="18" t="s">
        <v>52</v>
      </c>
      <c r="S114" s="11" t="s">
        <v>49</v>
      </c>
      <c r="T114" s="11">
        <v>1</v>
      </c>
    </row>
    <row r="115" spans="1:20" x14ac:dyDescent="0.2">
      <c r="A115" s="51">
        <v>106</v>
      </c>
      <c r="B115" s="10" t="s">
        <v>25</v>
      </c>
      <c r="C115" s="21">
        <v>4</v>
      </c>
      <c r="D115" s="21" t="s">
        <v>132</v>
      </c>
      <c r="E115" s="21">
        <v>2022</v>
      </c>
      <c r="F115" s="57" t="s">
        <v>56</v>
      </c>
      <c r="G115" s="21">
        <v>1</v>
      </c>
      <c r="H115" s="21">
        <v>1</v>
      </c>
      <c r="I115" s="76"/>
      <c r="J115" s="21"/>
      <c r="K115" s="77" t="s">
        <v>70</v>
      </c>
      <c r="L115" s="21">
        <v>1</v>
      </c>
      <c r="M115" s="22" t="s">
        <v>32</v>
      </c>
      <c r="N115" s="21" t="s">
        <v>283</v>
      </c>
      <c r="O115" s="54" t="s">
        <v>284</v>
      </c>
      <c r="P115" s="21" t="s">
        <v>24</v>
      </c>
      <c r="Q115" s="21" t="s">
        <v>24</v>
      </c>
      <c r="R115" s="18" t="s">
        <v>52</v>
      </c>
      <c r="S115" s="11" t="s">
        <v>49</v>
      </c>
      <c r="T115" s="11">
        <v>1</v>
      </c>
    </row>
    <row r="116" spans="1:20" x14ac:dyDescent="0.2">
      <c r="A116" s="51">
        <v>107</v>
      </c>
      <c r="B116" s="10" t="s">
        <v>25</v>
      </c>
      <c r="C116" s="21">
        <v>4</v>
      </c>
      <c r="D116" s="21" t="s">
        <v>132</v>
      </c>
      <c r="E116" s="21">
        <v>2022</v>
      </c>
      <c r="F116" s="57" t="s">
        <v>220</v>
      </c>
      <c r="G116" s="21">
        <v>1</v>
      </c>
      <c r="H116" s="21">
        <v>1</v>
      </c>
      <c r="I116" s="76"/>
      <c r="J116" s="21"/>
      <c r="K116" s="77" t="s">
        <v>70</v>
      </c>
      <c r="L116" s="21">
        <v>1</v>
      </c>
      <c r="M116" s="22" t="s">
        <v>32</v>
      </c>
      <c r="N116" s="21" t="s">
        <v>283</v>
      </c>
      <c r="O116" s="54" t="s">
        <v>284</v>
      </c>
      <c r="P116" s="21" t="s">
        <v>24</v>
      </c>
      <c r="Q116" s="21" t="s">
        <v>24</v>
      </c>
      <c r="R116" s="18" t="s">
        <v>52</v>
      </c>
      <c r="S116" s="11" t="s">
        <v>49</v>
      </c>
      <c r="T116" s="11">
        <v>1</v>
      </c>
    </row>
    <row r="117" spans="1:20" x14ac:dyDescent="0.2">
      <c r="A117" s="51">
        <v>108</v>
      </c>
      <c r="B117" s="10" t="s">
        <v>25</v>
      </c>
      <c r="C117" s="21">
        <v>4</v>
      </c>
      <c r="D117" s="21" t="s">
        <v>132</v>
      </c>
      <c r="E117" s="21">
        <v>2022</v>
      </c>
      <c r="F117" s="57" t="s">
        <v>211</v>
      </c>
      <c r="G117" s="21">
        <v>1</v>
      </c>
      <c r="H117" s="21">
        <v>1</v>
      </c>
      <c r="I117" s="76"/>
      <c r="J117" s="21"/>
      <c r="K117" s="77" t="s">
        <v>70</v>
      </c>
      <c r="L117" s="21">
        <v>1</v>
      </c>
      <c r="M117" s="22" t="s">
        <v>32</v>
      </c>
      <c r="N117" s="21" t="s">
        <v>283</v>
      </c>
      <c r="O117" s="54" t="s">
        <v>284</v>
      </c>
      <c r="P117" s="21" t="s">
        <v>24</v>
      </c>
      <c r="Q117" s="21" t="s">
        <v>24</v>
      </c>
      <c r="R117" s="18" t="s">
        <v>52</v>
      </c>
      <c r="S117" s="11" t="s">
        <v>49</v>
      </c>
      <c r="T117" s="11">
        <v>1</v>
      </c>
    </row>
    <row r="118" spans="1:20" x14ac:dyDescent="0.2">
      <c r="A118" s="51">
        <v>109</v>
      </c>
      <c r="B118" s="10" t="s">
        <v>25</v>
      </c>
      <c r="C118" s="21">
        <v>4</v>
      </c>
      <c r="D118" s="21" t="s">
        <v>132</v>
      </c>
      <c r="E118" s="21">
        <v>2022</v>
      </c>
      <c r="F118" s="57" t="s">
        <v>133</v>
      </c>
      <c r="G118" s="21">
        <v>6</v>
      </c>
      <c r="H118" s="21">
        <v>3</v>
      </c>
      <c r="I118" s="76">
        <v>3</v>
      </c>
      <c r="J118" s="21"/>
      <c r="K118" s="77" t="s">
        <v>70</v>
      </c>
      <c r="L118" s="21">
        <v>1</v>
      </c>
      <c r="M118" s="22" t="s">
        <v>32</v>
      </c>
      <c r="N118" s="21" t="s">
        <v>283</v>
      </c>
      <c r="O118" s="54" t="s">
        <v>284</v>
      </c>
      <c r="P118" s="21" t="s">
        <v>24</v>
      </c>
      <c r="Q118" s="21" t="s">
        <v>24</v>
      </c>
      <c r="R118" s="18" t="s">
        <v>52</v>
      </c>
      <c r="S118" s="11" t="s">
        <v>49</v>
      </c>
      <c r="T118" s="11">
        <v>1</v>
      </c>
    </row>
    <row r="119" spans="1:20" x14ac:dyDescent="0.2">
      <c r="A119" s="51">
        <v>110</v>
      </c>
      <c r="B119" s="10" t="s">
        <v>25</v>
      </c>
      <c r="C119" s="21">
        <v>4</v>
      </c>
      <c r="D119" s="21" t="s">
        <v>132</v>
      </c>
      <c r="E119" s="21">
        <v>2022</v>
      </c>
      <c r="F119" s="57" t="s">
        <v>209</v>
      </c>
      <c r="G119" s="21">
        <v>2</v>
      </c>
      <c r="H119" s="21">
        <v>2</v>
      </c>
      <c r="I119" s="76"/>
      <c r="J119" s="21"/>
      <c r="K119" s="77" t="s">
        <v>70</v>
      </c>
      <c r="L119" s="21">
        <v>1</v>
      </c>
      <c r="M119" s="22" t="s">
        <v>32</v>
      </c>
      <c r="N119" s="21" t="s">
        <v>283</v>
      </c>
      <c r="O119" s="54" t="s">
        <v>284</v>
      </c>
      <c r="P119" s="21" t="s">
        <v>24</v>
      </c>
      <c r="Q119" s="21" t="s">
        <v>24</v>
      </c>
      <c r="R119" s="18" t="s">
        <v>52</v>
      </c>
      <c r="S119" s="11" t="s">
        <v>49</v>
      </c>
      <c r="T119" s="11">
        <v>1</v>
      </c>
    </row>
    <row r="120" spans="1:20" x14ac:dyDescent="0.2">
      <c r="A120" s="51">
        <v>111</v>
      </c>
      <c r="B120" s="10" t="s">
        <v>25</v>
      </c>
      <c r="C120" s="21">
        <v>4</v>
      </c>
      <c r="D120" s="21" t="s">
        <v>132</v>
      </c>
      <c r="E120" s="21">
        <v>2022</v>
      </c>
      <c r="F120" s="57" t="s">
        <v>58</v>
      </c>
      <c r="G120" s="21">
        <v>1</v>
      </c>
      <c r="H120" s="21"/>
      <c r="I120" s="76">
        <v>1</v>
      </c>
      <c r="J120" s="21"/>
      <c r="K120" s="77" t="s">
        <v>70</v>
      </c>
      <c r="L120" s="21">
        <v>1</v>
      </c>
      <c r="M120" s="22" t="s">
        <v>32</v>
      </c>
      <c r="N120" s="21" t="s">
        <v>283</v>
      </c>
      <c r="O120" s="54" t="s">
        <v>284</v>
      </c>
      <c r="P120" s="21" t="s">
        <v>24</v>
      </c>
      <c r="Q120" s="21" t="s">
        <v>24</v>
      </c>
      <c r="R120" s="18" t="s">
        <v>52</v>
      </c>
      <c r="S120" s="11" t="s">
        <v>49</v>
      </c>
      <c r="T120" s="11">
        <v>1</v>
      </c>
    </row>
    <row r="121" spans="1:20" x14ac:dyDescent="0.2">
      <c r="A121" s="51">
        <v>112</v>
      </c>
      <c r="B121" s="10" t="s">
        <v>25</v>
      </c>
      <c r="C121" s="21">
        <v>4</v>
      </c>
      <c r="D121" s="21" t="s">
        <v>132</v>
      </c>
      <c r="E121" s="21">
        <v>2022</v>
      </c>
      <c r="F121" s="57" t="s">
        <v>63</v>
      </c>
      <c r="G121" s="21">
        <v>11</v>
      </c>
      <c r="H121" s="21">
        <v>9</v>
      </c>
      <c r="I121" s="76">
        <v>2</v>
      </c>
      <c r="J121" s="21"/>
      <c r="K121" s="77" t="s">
        <v>70</v>
      </c>
      <c r="L121" s="21">
        <v>1</v>
      </c>
      <c r="M121" s="22" t="s">
        <v>32</v>
      </c>
      <c r="N121" s="21" t="s">
        <v>283</v>
      </c>
      <c r="O121" s="54" t="s">
        <v>284</v>
      </c>
      <c r="P121" s="21" t="s">
        <v>24</v>
      </c>
      <c r="Q121" s="21" t="s">
        <v>24</v>
      </c>
      <c r="R121" s="18" t="s">
        <v>52</v>
      </c>
      <c r="S121" s="11" t="s">
        <v>49</v>
      </c>
      <c r="T121" s="11">
        <v>1</v>
      </c>
    </row>
    <row r="122" spans="1:20" x14ac:dyDescent="0.2">
      <c r="A122" s="51">
        <v>113</v>
      </c>
      <c r="B122" s="10" t="s">
        <v>25</v>
      </c>
      <c r="C122" s="21">
        <v>4</v>
      </c>
      <c r="D122" s="21" t="s">
        <v>132</v>
      </c>
      <c r="E122" s="21">
        <v>2022</v>
      </c>
      <c r="F122" s="57" t="s">
        <v>53</v>
      </c>
      <c r="G122" s="21">
        <v>1</v>
      </c>
      <c r="H122" s="21"/>
      <c r="I122" s="76">
        <v>1</v>
      </c>
      <c r="J122" s="21"/>
      <c r="K122" s="77" t="s">
        <v>70</v>
      </c>
      <c r="L122" s="21">
        <v>1</v>
      </c>
      <c r="M122" s="22" t="s">
        <v>32</v>
      </c>
      <c r="N122" s="21" t="s">
        <v>283</v>
      </c>
      <c r="O122" s="54" t="s">
        <v>284</v>
      </c>
      <c r="P122" s="21" t="s">
        <v>24</v>
      </c>
      <c r="Q122" s="21" t="s">
        <v>24</v>
      </c>
      <c r="R122" s="18" t="s">
        <v>52</v>
      </c>
      <c r="S122" s="11" t="s">
        <v>49</v>
      </c>
      <c r="T122" s="11">
        <v>1</v>
      </c>
    </row>
    <row r="123" spans="1:20" x14ac:dyDescent="0.2">
      <c r="A123" s="51">
        <v>114</v>
      </c>
      <c r="B123" s="10" t="s">
        <v>25</v>
      </c>
      <c r="C123" s="21">
        <v>4</v>
      </c>
      <c r="D123" s="21" t="s">
        <v>132</v>
      </c>
      <c r="E123" s="21">
        <v>2022</v>
      </c>
      <c r="F123" s="57" t="s">
        <v>221</v>
      </c>
      <c r="G123" s="21">
        <v>1</v>
      </c>
      <c r="H123" s="21">
        <v>1</v>
      </c>
      <c r="I123" s="76"/>
      <c r="J123" s="21"/>
      <c r="K123" s="77" t="s">
        <v>70</v>
      </c>
      <c r="L123" s="21">
        <v>1</v>
      </c>
      <c r="M123" s="22" t="s">
        <v>32</v>
      </c>
      <c r="N123" s="21" t="s">
        <v>283</v>
      </c>
      <c r="O123" s="54" t="s">
        <v>284</v>
      </c>
      <c r="P123" s="21" t="s">
        <v>24</v>
      </c>
      <c r="Q123" s="21" t="s">
        <v>24</v>
      </c>
      <c r="R123" s="18" t="s">
        <v>52</v>
      </c>
      <c r="S123" s="11" t="s">
        <v>49</v>
      </c>
      <c r="T123" s="11">
        <v>1</v>
      </c>
    </row>
    <row r="124" spans="1:20" x14ac:dyDescent="0.2">
      <c r="A124" s="51">
        <v>115</v>
      </c>
      <c r="B124" s="10" t="s">
        <v>25</v>
      </c>
      <c r="C124" s="21">
        <v>8</v>
      </c>
      <c r="D124" s="21" t="s">
        <v>132</v>
      </c>
      <c r="E124" s="21">
        <v>2022</v>
      </c>
      <c r="F124" s="57" t="s">
        <v>134</v>
      </c>
      <c r="G124" s="21">
        <v>1</v>
      </c>
      <c r="H124" s="21"/>
      <c r="I124" s="76">
        <v>1</v>
      </c>
      <c r="J124" s="21"/>
      <c r="K124" s="77" t="s">
        <v>135</v>
      </c>
      <c r="L124" s="21">
        <v>1</v>
      </c>
      <c r="M124" s="22" t="s">
        <v>32</v>
      </c>
      <c r="N124" s="21" t="s">
        <v>283</v>
      </c>
      <c r="O124" s="54" t="s">
        <v>284</v>
      </c>
      <c r="P124" s="21" t="s">
        <v>24</v>
      </c>
      <c r="Q124" s="21" t="s">
        <v>24</v>
      </c>
      <c r="R124" s="18" t="s">
        <v>52</v>
      </c>
      <c r="S124" s="11" t="s">
        <v>49</v>
      </c>
      <c r="T124" s="11">
        <v>1</v>
      </c>
    </row>
    <row r="125" spans="1:20" x14ac:dyDescent="0.2">
      <c r="A125" s="51">
        <v>116</v>
      </c>
      <c r="B125" s="10" t="s">
        <v>25</v>
      </c>
      <c r="C125" s="21">
        <v>8</v>
      </c>
      <c r="D125" s="21" t="s">
        <v>132</v>
      </c>
      <c r="E125" s="21">
        <v>2022</v>
      </c>
      <c r="F125" s="57" t="s">
        <v>56</v>
      </c>
      <c r="G125" s="21">
        <v>2</v>
      </c>
      <c r="H125" s="21">
        <v>2</v>
      </c>
      <c r="I125" s="76"/>
      <c r="J125" s="21"/>
      <c r="K125" s="77" t="s">
        <v>135</v>
      </c>
      <c r="L125" s="21">
        <v>1</v>
      </c>
      <c r="M125" s="22" t="s">
        <v>32</v>
      </c>
      <c r="N125" s="21" t="s">
        <v>283</v>
      </c>
      <c r="O125" s="54" t="s">
        <v>284</v>
      </c>
      <c r="P125" s="21" t="s">
        <v>24</v>
      </c>
      <c r="Q125" s="21" t="s">
        <v>24</v>
      </c>
      <c r="R125" s="18" t="s">
        <v>52</v>
      </c>
      <c r="S125" s="11" t="s">
        <v>49</v>
      </c>
      <c r="T125" s="11">
        <v>1</v>
      </c>
    </row>
    <row r="126" spans="1:20" x14ac:dyDescent="0.2">
      <c r="A126" s="51">
        <v>117</v>
      </c>
      <c r="B126" s="10" t="s">
        <v>25</v>
      </c>
      <c r="C126" s="21">
        <v>8</v>
      </c>
      <c r="D126" s="21" t="s">
        <v>132</v>
      </c>
      <c r="E126" s="21">
        <v>2022</v>
      </c>
      <c r="F126" s="57" t="s">
        <v>209</v>
      </c>
      <c r="G126" s="21">
        <v>2</v>
      </c>
      <c r="H126" s="21">
        <v>2</v>
      </c>
      <c r="I126" s="76"/>
      <c r="J126" s="21"/>
      <c r="K126" s="77" t="s">
        <v>135</v>
      </c>
      <c r="L126" s="21">
        <v>1</v>
      </c>
      <c r="M126" s="22" t="s">
        <v>32</v>
      </c>
      <c r="N126" s="21" t="s">
        <v>283</v>
      </c>
      <c r="O126" s="54" t="s">
        <v>284</v>
      </c>
      <c r="P126" s="21" t="s">
        <v>24</v>
      </c>
      <c r="Q126" s="21" t="s">
        <v>24</v>
      </c>
      <c r="R126" s="18" t="s">
        <v>52</v>
      </c>
      <c r="S126" s="11" t="s">
        <v>49</v>
      </c>
      <c r="T126" s="11">
        <v>1</v>
      </c>
    </row>
    <row r="127" spans="1:20" x14ac:dyDescent="0.2">
      <c r="A127" s="51">
        <v>118</v>
      </c>
      <c r="B127" s="10" t="s">
        <v>25</v>
      </c>
      <c r="C127" s="21">
        <v>8</v>
      </c>
      <c r="D127" s="21" t="s">
        <v>132</v>
      </c>
      <c r="E127" s="21">
        <v>2022</v>
      </c>
      <c r="F127" s="57" t="s">
        <v>210</v>
      </c>
      <c r="G127" s="21">
        <v>1</v>
      </c>
      <c r="H127" s="21"/>
      <c r="I127" s="76">
        <v>1</v>
      </c>
      <c r="J127" s="21"/>
      <c r="K127" s="77" t="s">
        <v>135</v>
      </c>
      <c r="L127" s="21">
        <v>1</v>
      </c>
      <c r="M127" s="22" t="s">
        <v>32</v>
      </c>
      <c r="N127" s="21" t="s">
        <v>283</v>
      </c>
      <c r="O127" s="54" t="s">
        <v>284</v>
      </c>
      <c r="P127" s="21" t="s">
        <v>24</v>
      </c>
      <c r="Q127" s="21" t="s">
        <v>24</v>
      </c>
      <c r="R127" s="18" t="s">
        <v>52</v>
      </c>
      <c r="S127" s="11" t="s">
        <v>49</v>
      </c>
      <c r="T127" s="11">
        <v>1</v>
      </c>
    </row>
    <row r="128" spans="1:20" x14ac:dyDescent="0.2">
      <c r="A128" s="51">
        <v>119</v>
      </c>
      <c r="B128" s="10" t="s">
        <v>25</v>
      </c>
      <c r="C128" s="21">
        <v>8</v>
      </c>
      <c r="D128" s="21" t="s">
        <v>132</v>
      </c>
      <c r="E128" s="21">
        <v>2022</v>
      </c>
      <c r="F128" s="57" t="s">
        <v>66</v>
      </c>
      <c r="G128" s="21">
        <v>1</v>
      </c>
      <c r="H128" s="21"/>
      <c r="I128" s="76">
        <v>1</v>
      </c>
      <c r="J128" s="21"/>
      <c r="K128" s="77" t="s">
        <v>135</v>
      </c>
      <c r="L128" s="21">
        <v>1</v>
      </c>
      <c r="M128" s="22" t="s">
        <v>32</v>
      </c>
      <c r="N128" s="21" t="s">
        <v>283</v>
      </c>
      <c r="O128" s="54" t="s">
        <v>284</v>
      </c>
      <c r="P128" s="21" t="s">
        <v>24</v>
      </c>
      <c r="Q128" s="21" t="s">
        <v>24</v>
      </c>
      <c r="R128" s="18" t="s">
        <v>52</v>
      </c>
      <c r="S128" s="11" t="s">
        <v>49</v>
      </c>
      <c r="T128" s="11">
        <v>1</v>
      </c>
    </row>
    <row r="129" spans="1:20" x14ac:dyDescent="0.2">
      <c r="A129" s="51">
        <v>120</v>
      </c>
      <c r="B129" s="10" t="s">
        <v>25</v>
      </c>
      <c r="C129" s="21">
        <v>8</v>
      </c>
      <c r="D129" s="21" t="s">
        <v>132</v>
      </c>
      <c r="E129" s="21">
        <v>2022</v>
      </c>
      <c r="F129" s="57" t="s">
        <v>59</v>
      </c>
      <c r="G129" s="21">
        <v>1</v>
      </c>
      <c r="H129" s="21"/>
      <c r="I129" s="76">
        <v>1</v>
      </c>
      <c r="J129" s="21"/>
      <c r="K129" s="77" t="s">
        <v>135</v>
      </c>
      <c r="L129" s="21">
        <v>1</v>
      </c>
      <c r="M129" s="22" t="s">
        <v>32</v>
      </c>
      <c r="N129" s="21" t="s">
        <v>283</v>
      </c>
      <c r="O129" s="54" t="s">
        <v>284</v>
      </c>
      <c r="P129" s="21" t="s">
        <v>24</v>
      </c>
      <c r="Q129" s="21" t="s">
        <v>24</v>
      </c>
      <c r="R129" s="18" t="s">
        <v>52</v>
      </c>
      <c r="S129" s="11" t="s">
        <v>49</v>
      </c>
      <c r="T129" s="11">
        <v>1</v>
      </c>
    </row>
    <row r="130" spans="1:20" x14ac:dyDescent="0.2">
      <c r="A130" s="51">
        <v>121</v>
      </c>
      <c r="B130" s="10" t="s">
        <v>25</v>
      </c>
      <c r="C130" s="21">
        <v>8</v>
      </c>
      <c r="D130" s="21" t="s">
        <v>132</v>
      </c>
      <c r="E130" s="21">
        <v>2022</v>
      </c>
      <c r="F130" s="57" t="s">
        <v>65</v>
      </c>
      <c r="G130" s="21">
        <v>1</v>
      </c>
      <c r="H130" s="21">
        <v>1</v>
      </c>
      <c r="I130" s="76"/>
      <c r="J130" s="21"/>
      <c r="K130" s="77" t="s">
        <v>135</v>
      </c>
      <c r="L130" s="21">
        <v>1</v>
      </c>
      <c r="M130" s="22" t="s">
        <v>32</v>
      </c>
      <c r="N130" s="21" t="s">
        <v>283</v>
      </c>
      <c r="O130" s="54" t="s">
        <v>284</v>
      </c>
      <c r="P130" s="21" t="s">
        <v>24</v>
      </c>
      <c r="Q130" s="21" t="s">
        <v>24</v>
      </c>
      <c r="R130" s="18" t="s">
        <v>52</v>
      </c>
      <c r="S130" s="11" t="s">
        <v>49</v>
      </c>
      <c r="T130" s="11">
        <v>1</v>
      </c>
    </row>
    <row r="131" spans="1:20" x14ac:dyDescent="0.2">
      <c r="A131" s="51">
        <v>122</v>
      </c>
      <c r="B131" s="10" t="s">
        <v>25</v>
      </c>
      <c r="C131" s="21">
        <v>8</v>
      </c>
      <c r="D131" s="21" t="s">
        <v>132</v>
      </c>
      <c r="E131" s="21">
        <v>2022</v>
      </c>
      <c r="F131" s="57" t="s">
        <v>58</v>
      </c>
      <c r="G131" s="21">
        <v>1</v>
      </c>
      <c r="H131" s="21"/>
      <c r="I131" s="76">
        <v>1</v>
      </c>
      <c r="J131" s="21"/>
      <c r="K131" s="77" t="s">
        <v>135</v>
      </c>
      <c r="L131" s="21">
        <v>1</v>
      </c>
      <c r="M131" s="22" t="s">
        <v>32</v>
      </c>
      <c r="N131" s="21" t="s">
        <v>283</v>
      </c>
      <c r="O131" s="54" t="s">
        <v>284</v>
      </c>
      <c r="P131" s="21" t="s">
        <v>24</v>
      </c>
      <c r="Q131" s="21" t="s">
        <v>24</v>
      </c>
      <c r="R131" s="18" t="s">
        <v>52</v>
      </c>
      <c r="S131" s="11" t="s">
        <v>49</v>
      </c>
      <c r="T131" s="11">
        <v>1</v>
      </c>
    </row>
    <row r="132" spans="1:20" ht="32" x14ac:dyDescent="0.2">
      <c r="A132" s="51">
        <v>123</v>
      </c>
      <c r="B132" s="10" t="s">
        <v>25</v>
      </c>
      <c r="C132" s="21">
        <v>9</v>
      </c>
      <c r="D132" s="21" t="s">
        <v>132</v>
      </c>
      <c r="E132" s="21">
        <v>2022</v>
      </c>
      <c r="F132" s="57" t="s">
        <v>65</v>
      </c>
      <c r="G132" s="21">
        <v>1</v>
      </c>
      <c r="H132" s="21">
        <v>1</v>
      </c>
      <c r="I132" s="76"/>
      <c r="J132" s="21"/>
      <c r="K132" s="77" t="s">
        <v>136</v>
      </c>
      <c r="L132" s="21">
        <v>1</v>
      </c>
      <c r="M132" s="22" t="s">
        <v>32</v>
      </c>
      <c r="N132" s="21" t="s">
        <v>283</v>
      </c>
      <c r="O132" s="54" t="s">
        <v>284</v>
      </c>
      <c r="P132" s="21" t="s">
        <v>24</v>
      </c>
      <c r="Q132" s="21" t="s">
        <v>24</v>
      </c>
      <c r="R132" s="18" t="s">
        <v>52</v>
      </c>
      <c r="S132" s="11" t="s">
        <v>49</v>
      </c>
      <c r="T132" s="11">
        <v>1</v>
      </c>
    </row>
    <row r="133" spans="1:20" ht="32" x14ac:dyDescent="0.2">
      <c r="A133" s="51">
        <v>124</v>
      </c>
      <c r="B133" s="10" t="s">
        <v>25</v>
      </c>
      <c r="C133" s="21">
        <v>9</v>
      </c>
      <c r="D133" s="21" t="s">
        <v>132</v>
      </c>
      <c r="E133" s="21">
        <v>2022</v>
      </c>
      <c r="F133" s="57" t="s">
        <v>58</v>
      </c>
      <c r="G133" s="21">
        <v>1</v>
      </c>
      <c r="H133" s="21"/>
      <c r="I133" s="76">
        <v>1</v>
      </c>
      <c r="J133" s="21"/>
      <c r="K133" s="77" t="s">
        <v>136</v>
      </c>
      <c r="L133" s="21">
        <v>1</v>
      </c>
      <c r="M133" s="22" t="s">
        <v>32</v>
      </c>
      <c r="N133" s="21" t="s">
        <v>283</v>
      </c>
      <c r="O133" s="54" t="s">
        <v>284</v>
      </c>
      <c r="P133" s="21" t="s">
        <v>24</v>
      </c>
      <c r="Q133" s="21" t="s">
        <v>24</v>
      </c>
      <c r="R133" s="18" t="s">
        <v>52</v>
      </c>
      <c r="S133" s="11" t="s">
        <v>49</v>
      </c>
      <c r="T133" s="11">
        <v>1</v>
      </c>
    </row>
    <row r="134" spans="1:20" ht="32" x14ac:dyDescent="0.2">
      <c r="A134" s="51">
        <v>125</v>
      </c>
      <c r="B134" s="10" t="s">
        <v>25</v>
      </c>
      <c r="C134" s="21">
        <v>9</v>
      </c>
      <c r="D134" s="21" t="s">
        <v>132</v>
      </c>
      <c r="E134" s="21">
        <v>2022</v>
      </c>
      <c r="F134" s="57" t="s">
        <v>54</v>
      </c>
      <c r="G134" s="21">
        <v>1</v>
      </c>
      <c r="H134" s="21">
        <v>1</v>
      </c>
      <c r="I134" s="76"/>
      <c r="J134" s="21"/>
      <c r="K134" s="77" t="s">
        <v>136</v>
      </c>
      <c r="L134" s="21">
        <v>1</v>
      </c>
      <c r="M134" s="22" t="s">
        <v>32</v>
      </c>
      <c r="N134" s="21" t="s">
        <v>283</v>
      </c>
      <c r="O134" s="54" t="s">
        <v>284</v>
      </c>
      <c r="P134" s="21" t="s">
        <v>24</v>
      </c>
      <c r="Q134" s="21" t="s">
        <v>24</v>
      </c>
      <c r="R134" s="18" t="s">
        <v>52</v>
      </c>
      <c r="S134" s="11" t="s">
        <v>49</v>
      </c>
      <c r="T134" s="11">
        <v>1</v>
      </c>
    </row>
    <row r="135" spans="1:20" ht="32" x14ac:dyDescent="0.2">
      <c r="A135" s="51">
        <v>126</v>
      </c>
      <c r="B135" s="10" t="s">
        <v>25</v>
      </c>
      <c r="C135" s="21">
        <v>9</v>
      </c>
      <c r="D135" s="21" t="s">
        <v>132</v>
      </c>
      <c r="E135" s="21">
        <v>2022</v>
      </c>
      <c r="F135" s="57" t="s">
        <v>53</v>
      </c>
      <c r="G135" s="21">
        <v>1</v>
      </c>
      <c r="H135" s="21"/>
      <c r="I135" s="76">
        <v>1</v>
      </c>
      <c r="J135" s="21"/>
      <c r="K135" s="77" t="s">
        <v>136</v>
      </c>
      <c r="L135" s="21">
        <v>1</v>
      </c>
      <c r="M135" s="22" t="s">
        <v>32</v>
      </c>
      <c r="N135" s="21" t="s">
        <v>283</v>
      </c>
      <c r="O135" s="54" t="s">
        <v>284</v>
      </c>
      <c r="P135" s="21" t="s">
        <v>24</v>
      </c>
      <c r="Q135" s="21" t="s">
        <v>24</v>
      </c>
      <c r="R135" s="18" t="s">
        <v>52</v>
      </c>
      <c r="S135" s="11" t="s">
        <v>49</v>
      </c>
      <c r="T135" s="11">
        <v>1</v>
      </c>
    </row>
    <row r="136" spans="1:20" ht="32" x14ac:dyDescent="0.2">
      <c r="A136" s="51">
        <v>127</v>
      </c>
      <c r="B136" s="10" t="s">
        <v>25</v>
      </c>
      <c r="C136" s="21">
        <v>10</v>
      </c>
      <c r="D136" s="21" t="s">
        <v>132</v>
      </c>
      <c r="E136" s="21">
        <v>2022</v>
      </c>
      <c r="F136" s="57" t="s">
        <v>84</v>
      </c>
      <c r="G136" s="21">
        <v>1</v>
      </c>
      <c r="H136" s="21">
        <v>1</v>
      </c>
      <c r="I136" s="76"/>
      <c r="J136" s="21"/>
      <c r="K136" s="77" t="s">
        <v>136</v>
      </c>
      <c r="L136" s="21">
        <v>1</v>
      </c>
      <c r="M136" s="22" t="s">
        <v>32</v>
      </c>
      <c r="N136" s="21" t="s">
        <v>283</v>
      </c>
      <c r="O136" s="54" t="s">
        <v>284</v>
      </c>
      <c r="P136" s="21" t="s">
        <v>24</v>
      </c>
      <c r="Q136" s="21" t="s">
        <v>24</v>
      </c>
      <c r="R136" s="18" t="s">
        <v>52</v>
      </c>
      <c r="S136" s="11" t="s">
        <v>49</v>
      </c>
      <c r="T136" s="11">
        <v>1</v>
      </c>
    </row>
    <row r="137" spans="1:20" ht="32" x14ac:dyDescent="0.2">
      <c r="A137" s="51">
        <v>128</v>
      </c>
      <c r="B137" s="10" t="s">
        <v>25</v>
      </c>
      <c r="C137" s="21">
        <v>10</v>
      </c>
      <c r="D137" s="21" t="s">
        <v>132</v>
      </c>
      <c r="E137" s="21">
        <v>2022</v>
      </c>
      <c r="F137" s="57" t="s">
        <v>87</v>
      </c>
      <c r="G137" s="21">
        <v>1</v>
      </c>
      <c r="H137" s="21"/>
      <c r="I137" s="76">
        <v>1</v>
      </c>
      <c r="J137" s="21"/>
      <c r="K137" s="77" t="s">
        <v>136</v>
      </c>
      <c r="L137" s="21">
        <v>1</v>
      </c>
      <c r="M137" s="22" t="s">
        <v>32</v>
      </c>
      <c r="N137" s="21" t="s">
        <v>283</v>
      </c>
      <c r="O137" s="54" t="s">
        <v>284</v>
      </c>
      <c r="P137" s="21" t="s">
        <v>24</v>
      </c>
      <c r="Q137" s="21" t="s">
        <v>24</v>
      </c>
      <c r="R137" s="18" t="s">
        <v>52</v>
      </c>
      <c r="S137" s="11" t="s">
        <v>49</v>
      </c>
      <c r="T137" s="11">
        <v>1</v>
      </c>
    </row>
    <row r="138" spans="1:20" ht="32" x14ac:dyDescent="0.2">
      <c r="A138" s="51">
        <v>129</v>
      </c>
      <c r="B138" s="10" t="s">
        <v>25</v>
      </c>
      <c r="C138" s="21">
        <v>10</v>
      </c>
      <c r="D138" s="21" t="s">
        <v>132</v>
      </c>
      <c r="E138" s="21">
        <v>2022</v>
      </c>
      <c r="F138" s="57" t="s">
        <v>68</v>
      </c>
      <c r="G138" s="21">
        <v>2</v>
      </c>
      <c r="H138" s="21">
        <v>2</v>
      </c>
      <c r="I138" s="76"/>
      <c r="J138" s="21"/>
      <c r="K138" s="77" t="s">
        <v>136</v>
      </c>
      <c r="L138" s="21">
        <v>1</v>
      </c>
      <c r="M138" s="22" t="s">
        <v>32</v>
      </c>
      <c r="N138" s="21" t="s">
        <v>283</v>
      </c>
      <c r="O138" s="54" t="s">
        <v>284</v>
      </c>
      <c r="P138" s="21" t="s">
        <v>24</v>
      </c>
      <c r="Q138" s="21" t="s">
        <v>24</v>
      </c>
      <c r="R138" s="18" t="s">
        <v>52</v>
      </c>
      <c r="S138" s="11" t="s">
        <v>49</v>
      </c>
      <c r="T138" s="11">
        <v>1</v>
      </c>
    </row>
    <row r="139" spans="1:20" ht="32" x14ac:dyDescent="0.2">
      <c r="A139" s="51">
        <v>130</v>
      </c>
      <c r="B139" s="10" t="s">
        <v>25</v>
      </c>
      <c r="C139" s="21">
        <v>10</v>
      </c>
      <c r="D139" s="21" t="s">
        <v>132</v>
      </c>
      <c r="E139" s="21">
        <v>2022</v>
      </c>
      <c r="F139" s="57" t="s">
        <v>60</v>
      </c>
      <c r="G139" s="21">
        <v>1</v>
      </c>
      <c r="H139" s="21">
        <v>1</v>
      </c>
      <c r="I139" s="76"/>
      <c r="J139" s="21"/>
      <c r="K139" s="77" t="s">
        <v>136</v>
      </c>
      <c r="L139" s="21">
        <v>1</v>
      </c>
      <c r="M139" s="22" t="s">
        <v>32</v>
      </c>
      <c r="N139" s="21" t="s">
        <v>283</v>
      </c>
      <c r="O139" s="54" t="s">
        <v>284</v>
      </c>
      <c r="P139" s="21" t="s">
        <v>24</v>
      </c>
      <c r="Q139" s="21" t="s">
        <v>24</v>
      </c>
      <c r="R139" s="18" t="s">
        <v>52</v>
      </c>
      <c r="S139" s="11" t="s">
        <v>49</v>
      </c>
      <c r="T139" s="11">
        <v>1</v>
      </c>
    </row>
    <row r="140" spans="1:20" x14ac:dyDescent="0.2">
      <c r="A140" s="51">
        <v>131</v>
      </c>
      <c r="B140" s="10" t="s">
        <v>25</v>
      </c>
      <c r="C140" s="21">
        <v>11</v>
      </c>
      <c r="D140" s="21" t="s">
        <v>132</v>
      </c>
      <c r="E140" s="21">
        <v>2022</v>
      </c>
      <c r="F140" s="57" t="s">
        <v>83</v>
      </c>
      <c r="G140" s="21">
        <v>2</v>
      </c>
      <c r="H140" s="21">
        <v>1</v>
      </c>
      <c r="I140" s="76">
        <v>1</v>
      </c>
      <c r="J140" s="21"/>
      <c r="K140" s="77" t="s">
        <v>70</v>
      </c>
      <c r="L140" s="21">
        <v>1</v>
      </c>
      <c r="M140" s="22" t="s">
        <v>32</v>
      </c>
      <c r="N140" s="21" t="s">
        <v>283</v>
      </c>
      <c r="O140" s="54" t="s">
        <v>284</v>
      </c>
      <c r="P140" s="21" t="s">
        <v>24</v>
      </c>
      <c r="Q140" s="21" t="s">
        <v>24</v>
      </c>
      <c r="R140" s="18" t="s">
        <v>52</v>
      </c>
      <c r="S140" s="11" t="s">
        <v>49</v>
      </c>
      <c r="T140" s="11">
        <v>1</v>
      </c>
    </row>
    <row r="141" spans="1:20" x14ac:dyDescent="0.2">
      <c r="A141" s="51">
        <v>132</v>
      </c>
      <c r="B141" s="10" t="s">
        <v>25</v>
      </c>
      <c r="C141" s="21">
        <v>11</v>
      </c>
      <c r="D141" s="21" t="s">
        <v>132</v>
      </c>
      <c r="E141" s="21">
        <v>2022</v>
      </c>
      <c r="F141" s="57" t="s">
        <v>60</v>
      </c>
      <c r="G141" s="21">
        <v>1</v>
      </c>
      <c r="H141" s="21">
        <v>1</v>
      </c>
      <c r="I141" s="76"/>
      <c r="J141" s="21"/>
      <c r="K141" s="77" t="s">
        <v>70</v>
      </c>
      <c r="L141" s="21">
        <v>1</v>
      </c>
      <c r="M141" s="22" t="s">
        <v>32</v>
      </c>
      <c r="N141" s="21" t="s">
        <v>283</v>
      </c>
      <c r="O141" s="54" t="s">
        <v>284</v>
      </c>
      <c r="P141" s="21" t="s">
        <v>24</v>
      </c>
      <c r="Q141" s="21" t="s">
        <v>24</v>
      </c>
      <c r="R141" s="18" t="s">
        <v>52</v>
      </c>
      <c r="S141" s="11" t="s">
        <v>49</v>
      </c>
      <c r="T141" s="11">
        <v>1</v>
      </c>
    </row>
    <row r="142" spans="1:20" x14ac:dyDescent="0.2">
      <c r="A142" s="51">
        <v>133</v>
      </c>
      <c r="B142" s="10" t="s">
        <v>25</v>
      </c>
      <c r="C142" s="21">
        <v>11</v>
      </c>
      <c r="D142" s="21" t="s">
        <v>132</v>
      </c>
      <c r="E142" s="21">
        <v>2022</v>
      </c>
      <c r="F142" s="57" t="s">
        <v>59</v>
      </c>
      <c r="G142" s="21">
        <v>1</v>
      </c>
      <c r="H142" s="21"/>
      <c r="I142" s="76">
        <v>1</v>
      </c>
      <c r="J142" s="21"/>
      <c r="K142" s="77" t="s">
        <v>70</v>
      </c>
      <c r="L142" s="21">
        <v>1</v>
      </c>
      <c r="M142" s="22" t="s">
        <v>32</v>
      </c>
      <c r="N142" s="21" t="s">
        <v>283</v>
      </c>
      <c r="O142" s="54" t="s">
        <v>284</v>
      </c>
      <c r="P142" s="21" t="s">
        <v>24</v>
      </c>
      <c r="Q142" s="21" t="s">
        <v>24</v>
      </c>
      <c r="R142" s="18" t="s">
        <v>52</v>
      </c>
      <c r="S142" s="11" t="s">
        <v>49</v>
      </c>
      <c r="T142" s="11">
        <v>1</v>
      </c>
    </row>
    <row r="143" spans="1:20" x14ac:dyDescent="0.2">
      <c r="A143" s="51">
        <v>134</v>
      </c>
      <c r="B143" s="10" t="s">
        <v>25</v>
      </c>
      <c r="C143" s="21">
        <v>11</v>
      </c>
      <c r="D143" s="21" t="s">
        <v>132</v>
      </c>
      <c r="E143" s="21">
        <v>2022</v>
      </c>
      <c r="F143" s="57" t="s">
        <v>80</v>
      </c>
      <c r="G143" s="21">
        <v>1</v>
      </c>
      <c r="H143" s="21"/>
      <c r="I143" s="76">
        <v>1</v>
      </c>
      <c r="J143" s="21"/>
      <c r="K143" s="77" t="s">
        <v>70</v>
      </c>
      <c r="L143" s="21">
        <v>1</v>
      </c>
      <c r="M143" s="22" t="s">
        <v>32</v>
      </c>
      <c r="N143" s="21" t="s">
        <v>283</v>
      </c>
      <c r="O143" s="54" t="s">
        <v>284</v>
      </c>
      <c r="P143" s="21" t="s">
        <v>24</v>
      </c>
      <c r="Q143" s="21" t="s">
        <v>24</v>
      </c>
      <c r="R143" s="18" t="s">
        <v>52</v>
      </c>
      <c r="S143" s="11" t="s">
        <v>49</v>
      </c>
      <c r="T143" s="11">
        <v>1</v>
      </c>
    </row>
    <row r="144" spans="1:20" x14ac:dyDescent="0.2">
      <c r="A144" s="51">
        <v>135</v>
      </c>
      <c r="B144" s="10" t="s">
        <v>25</v>
      </c>
      <c r="C144" s="21">
        <v>11</v>
      </c>
      <c r="D144" s="21" t="s">
        <v>132</v>
      </c>
      <c r="E144" s="21">
        <v>2022</v>
      </c>
      <c r="F144" s="57" t="s">
        <v>81</v>
      </c>
      <c r="G144" s="21">
        <v>1</v>
      </c>
      <c r="H144" s="21"/>
      <c r="I144" s="76">
        <v>1</v>
      </c>
      <c r="J144" s="21"/>
      <c r="K144" s="77" t="s">
        <v>70</v>
      </c>
      <c r="L144" s="21">
        <v>1</v>
      </c>
      <c r="M144" s="22" t="s">
        <v>32</v>
      </c>
      <c r="N144" s="21" t="s">
        <v>283</v>
      </c>
      <c r="O144" s="54" t="s">
        <v>284</v>
      </c>
      <c r="P144" s="21" t="s">
        <v>24</v>
      </c>
      <c r="Q144" s="21" t="s">
        <v>24</v>
      </c>
      <c r="R144" s="18" t="s">
        <v>52</v>
      </c>
      <c r="S144" s="11" t="s">
        <v>49</v>
      </c>
      <c r="T144" s="11">
        <v>1</v>
      </c>
    </row>
    <row r="145" spans="1:20" x14ac:dyDescent="0.2">
      <c r="A145" s="51">
        <v>136</v>
      </c>
      <c r="B145" s="10" t="s">
        <v>25</v>
      </c>
      <c r="C145" s="21">
        <v>11</v>
      </c>
      <c r="D145" s="21" t="s">
        <v>132</v>
      </c>
      <c r="E145" s="21">
        <v>2022</v>
      </c>
      <c r="F145" s="57" t="s">
        <v>63</v>
      </c>
      <c r="G145" s="21">
        <v>1</v>
      </c>
      <c r="H145" s="21"/>
      <c r="I145" s="76">
        <v>1</v>
      </c>
      <c r="J145" s="21"/>
      <c r="K145" s="77" t="s">
        <v>70</v>
      </c>
      <c r="L145" s="21">
        <v>1</v>
      </c>
      <c r="M145" s="22" t="s">
        <v>32</v>
      </c>
      <c r="N145" s="21" t="s">
        <v>283</v>
      </c>
      <c r="O145" s="54" t="s">
        <v>284</v>
      </c>
      <c r="P145" s="21" t="s">
        <v>24</v>
      </c>
      <c r="Q145" s="21" t="s">
        <v>24</v>
      </c>
      <c r="R145" s="18" t="s">
        <v>52</v>
      </c>
      <c r="S145" s="11" t="s">
        <v>49</v>
      </c>
      <c r="T145" s="11">
        <v>1</v>
      </c>
    </row>
    <row r="146" spans="1:20" ht="32" x14ac:dyDescent="0.2">
      <c r="A146" s="51">
        <v>137</v>
      </c>
      <c r="B146" s="10" t="s">
        <v>25</v>
      </c>
      <c r="C146" s="21">
        <v>14</v>
      </c>
      <c r="D146" s="21" t="s">
        <v>132</v>
      </c>
      <c r="E146" s="21">
        <v>2022</v>
      </c>
      <c r="F146" s="57" t="s">
        <v>84</v>
      </c>
      <c r="G146" s="21">
        <v>1</v>
      </c>
      <c r="H146" s="21">
        <v>1</v>
      </c>
      <c r="I146" s="76"/>
      <c r="J146" s="21"/>
      <c r="K146" s="77" t="s">
        <v>136</v>
      </c>
      <c r="L146" s="21">
        <v>1</v>
      </c>
      <c r="M146" s="22" t="s">
        <v>32</v>
      </c>
      <c r="N146" s="21" t="s">
        <v>283</v>
      </c>
      <c r="O146" s="54" t="s">
        <v>284</v>
      </c>
      <c r="P146" s="21" t="s">
        <v>24</v>
      </c>
      <c r="Q146" s="21" t="s">
        <v>24</v>
      </c>
      <c r="R146" s="18" t="s">
        <v>52</v>
      </c>
      <c r="S146" s="11" t="s">
        <v>49</v>
      </c>
      <c r="T146" s="11">
        <v>1</v>
      </c>
    </row>
    <row r="147" spans="1:20" ht="32" x14ac:dyDescent="0.2">
      <c r="A147" s="51">
        <v>138</v>
      </c>
      <c r="B147" s="10" t="s">
        <v>25</v>
      </c>
      <c r="C147" s="21">
        <v>14</v>
      </c>
      <c r="D147" s="21" t="s">
        <v>132</v>
      </c>
      <c r="E147" s="21">
        <v>2022</v>
      </c>
      <c r="F147" s="57" t="s">
        <v>53</v>
      </c>
      <c r="G147" s="21">
        <v>1</v>
      </c>
      <c r="H147" s="21"/>
      <c r="I147" s="76">
        <v>1</v>
      </c>
      <c r="J147" s="21"/>
      <c r="K147" s="77" t="s">
        <v>136</v>
      </c>
      <c r="L147" s="21">
        <v>1</v>
      </c>
      <c r="M147" s="22" t="s">
        <v>32</v>
      </c>
      <c r="N147" s="21" t="s">
        <v>283</v>
      </c>
      <c r="O147" s="54" t="s">
        <v>284</v>
      </c>
      <c r="P147" s="21" t="s">
        <v>24</v>
      </c>
      <c r="Q147" s="21" t="s">
        <v>24</v>
      </c>
      <c r="R147" s="18" t="s">
        <v>52</v>
      </c>
      <c r="S147" s="11" t="s">
        <v>49</v>
      </c>
      <c r="T147" s="11">
        <v>1</v>
      </c>
    </row>
    <row r="148" spans="1:20" ht="32" x14ac:dyDescent="0.2">
      <c r="A148" s="51">
        <v>139</v>
      </c>
      <c r="B148" s="10" t="s">
        <v>25</v>
      </c>
      <c r="C148" s="21">
        <v>14</v>
      </c>
      <c r="D148" s="21" t="s">
        <v>132</v>
      </c>
      <c r="E148" s="21">
        <v>2022</v>
      </c>
      <c r="F148" s="57" t="s">
        <v>56</v>
      </c>
      <c r="G148" s="21">
        <v>1</v>
      </c>
      <c r="H148" s="21">
        <v>1</v>
      </c>
      <c r="I148" s="76"/>
      <c r="J148" s="21"/>
      <c r="K148" s="77" t="s">
        <v>136</v>
      </c>
      <c r="L148" s="21">
        <v>1</v>
      </c>
      <c r="M148" s="22" t="s">
        <v>32</v>
      </c>
      <c r="N148" s="21" t="s">
        <v>283</v>
      </c>
      <c r="O148" s="54" t="s">
        <v>284</v>
      </c>
      <c r="P148" s="21" t="s">
        <v>24</v>
      </c>
      <c r="Q148" s="21" t="s">
        <v>24</v>
      </c>
      <c r="R148" s="18" t="s">
        <v>52</v>
      </c>
      <c r="S148" s="11" t="s">
        <v>49</v>
      </c>
      <c r="T148" s="11">
        <v>1</v>
      </c>
    </row>
    <row r="149" spans="1:20" ht="32" x14ac:dyDescent="0.2">
      <c r="A149" s="51">
        <v>140</v>
      </c>
      <c r="B149" s="10" t="s">
        <v>25</v>
      </c>
      <c r="C149" s="21">
        <v>14</v>
      </c>
      <c r="D149" s="21" t="s">
        <v>132</v>
      </c>
      <c r="E149" s="21">
        <v>2022</v>
      </c>
      <c r="F149" s="57" t="s">
        <v>68</v>
      </c>
      <c r="G149" s="21">
        <v>1</v>
      </c>
      <c r="H149" s="21"/>
      <c r="I149" s="76">
        <v>1</v>
      </c>
      <c r="J149" s="21"/>
      <c r="K149" s="77" t="s">
        <v>136</v>
      </c>
      <c r="L149" s="21">
        <v>1</v>
      </c>
      <c r="M149" s="22" t="s">
        <v>32</v>
      </c>
      <c r="N149" s="21" t="s">
        <v>283</v>
      </c>
      <c r="O149" s="54" t="s">
        <v>284</v>
      </c>
      <c r="P149" s="21" t="s">
        <v>24</v>
      </c>
      <c r="Q149" s="21" t="s">
        <v>24</v>
      </c>
      <c r="R149" s="18" t="s">
        <v>52</v>
      </c>
      <c r="S149" s="11" t="s">
        <v>49</v>
      </c>
      <c r="T149" s="11">
        <v>1</v>
      </c>
    </row>
    <row r="150" spans="1:20" x14ac:dyDescent="0.2">
      <c r="A150" s="51">
        <v>141</v>
      </c>
      <c r="B150" s="10" t="s">
        <v>25</v>
      </c>
      <c r="C150" s="21">
        <v>15</v>
      </c>
      <c r="D150" s="21" t="s">
        <v>132</v>
      </c>
      <c r="E150" s="21">
        <v>2022</v>
      </c>
      <c r="F150" s="57" t="s">
        <v>222</v>
      </c>
      <c r="G150" s="21">
        <v>1</v>
      </c>
      <c r="H150" s="21"/>
      <c r="I150" s="76">
        <v>1</v>
      </c>
      <c r="J150" s="21"/>
      <c r="K150" s="77" t="s">
        <v>70</v>
      </c>
      <c r="L150" s="21">
        <v>1</v>
      </c>
      <c r="M150" s="22" t="s">
        <v>32</v>
      </c>
      <c r="N150" s="21" t="s">
        <v>283</v>
      </c>
      <c r="O150" s="54" t="s">
        <v>284</v>
      </c>
      <c r="P150" s="21" t="s">
        <v>24</v>
      </c>
      <c r="Q150" s="21" t="s">
        <v>24</v>
      </c>
      <c r="R150" s="18" t="s">
        <v>52</v>
      </c>
      <c r="S150" s="11" t="s">
        <v>49</v>
      </c>
      <c r="T150" s="11">
        <v>1</v>
      </c>
    </row>
    <row r="151" spans="1:20" ht="32" x14ac:dyDescent="0.2">
      <c r="A151" s="51">
        <v>142</v>
      </c>
      <c r="B151" s="10" t="s">
        <v>25</v>
      </c>
      <c r="C151" s="21">
        <v>18</v>
      </c>
      <c r="D151" s="21" t="s">
        <v>132</v>
      </c>
      <c r="E151" s="21">
        <v>2022</v>
      </c>
      <c r="F151" s="57" t="s">
        <v>223</v>
      </c>
      <c r="G151" s="21">
        <v>1</v>
      </c>
      <c r="H151" s="21">
        <v>1</v>
      </c>
      <c r="I151" s="76"/>
      <c r="J151" s="21"/>
      <c r="K151" s="77" t="s">
        <v>137</v>
      </c>
      <c r="L151" s="21">
        <v>1</v>
      </c>
      <c r="M151" s="22" t="s">
        <v>32</v>
      </c>
      <c r="N151" s="21" t="s">
        <v>283</v>
      </c>
      <c r="O151" s="54" t="s">
        <v>284</v>
      </c>
      <c r="P151" s="21" t="s">
        <v>24</v>
      </c>
      <c r="Q151" s="21" t="s">
        <v>24</v>
      </c>
      <c r="R151" s="18" t="s">
        <v>52</v>
      </c>
      <c r="S151" s="11" t="s">
        <v>49</v>
      </c>
      <c r="T151" s="11">
        <v>1</v>
      </c>
    </row>
    <row r="152" spans="1:20" x14ac:dyDescent="0.2">
      <c r="A152" s="51">
        <v>143</v>
      </c>
      <c r="B152" s="10" t="s">
        <v>25</v>
      </c>
      <c r="C152" s="21">
        <v>22</v>
      </c>
      <c r="D152" s="21" t="s">
        <v>132</v>
      </c>
      <c r="E152" s="21">
        <v>2022</v>
      </c>
      <c r="F152" s="57" t="s">
        <v>59</v>
      </c>
      <c r="G152" s="21">
        <v>1</v>
      </c>
      <c r="H152" s="21"/>
      <c r="I152" s="76">
        <v>1</v>
      </c>
      <c r="J152" s="21"/>
      <c r="K152" s="77" t="s">
        <v>70</v>
      </c>
      <c r="L152" s="21">
        <v>1</v>
      </c>
      <c r="M152" s="22" t="s">
        <v>32</v>
      </c>
      <c r="N152" s="21" t="s">
        <v>283</v>
      </c>
      <c r="O152" s="54" t="s">
        <v>284</v>
      </c>
      <c r="P152" s="21" t="s">
        <v>24</v>
      </c>
      <c r="Q152" s="21" t="s">
        <v>24</v>
      </c>
      <c r="R152" s="18" t="s">
        <v>52</v>
      </c>
      <c r="S152" s="11" t="s">
        <v>49</v>
      </c>
      <c r="T152" s="11">
        <v>1</v>
      </c>
    </row>
    <row r="153" spans="1:20" x14ac:dyDescent="0.2">
      <c r="A153" s="51">
        <v>144</v>
      </c>
      <c r="B153" s="10" t="s">
        <v>25</v>
      </c>
      <c r="C153" s="21">
        <v>22</v>
      </c>
      <c r="D153" s="21" t="s">
        <v>132</v>
      </c>
      <c r="E153" s="21">
        <v>2022</v>
      </c>
      <c r="F153" s="57" t="s">
        <v>89</v>
      </c>
      <c r="G153" s="21">
        <v>1</v>
      </c>
      <c r="H153" s="21">
        <v>1</v>
      </c>
      <c r="I153" s="76"/>
      <c r="J153" s="21"/>
      <c r="K153" s="77" t="s">
        <v>70</v>
      </c>
      <c r="L153" s="21">
        <v>1</v>
      </c>
      <c r="M153" s="22" t="s">
        <v>32</v>
      </c>
      <c r="N153" s="21" t="s">
        <v>283</v>
      </c>
      <c r="O153" s="54" t="s">
        <v>284</v>
      </c>
      <c r="P153" s="21" t="s">
        <v>24</v>
      </c>
      <c r="Q153" s="21" t="s">
        <v>24</v>
      </c>
      <c r="R153" s="18" t="s">
        <v>52</v>
      </c>
      <c r="S153" s="11" t="s">
        <v>49</v>
      </c>
      <c r="T153" s="11">
        <v>1</v>
      </c>
    </row>
    <row r="154" spans="1:20" x14ac:dyDescent="0.2">
      <c r="A154" s="51">
        <v>145</v>
      </c>
      <c r="B154" s="10" t="s">
        <v>25</v>
      </c>
      <c r="C154" s="21">
        <v>22</v>
      </c>
      <c r="D154" s="21" t="s">
        <v>132</v>
      </c>
      <c r="E154" s="21">
        <v>2022</v>
      </c>
      <c r="F154" s="57" t="s">
        <v>53</v>
      </c>
      <c r="G154" s="21">
        <v>1</v>
      </c>
      <c r="H154" s="21"/>
      <c r="I154" s="76">
        <v>1</v>
      </c>
      <c r="J154" s="21"/>
      <c r="K154" s="77" t="s">
        <v>70</v>
      </c>
      <c r="L154" s="21">
        <v>1</v>
      </c>
      <c r="M154" s="22" t="s">
        <v>32</v>
      </c>
      <c r="N154" s="21" t="s">
        <v>283</v>
      </c>
      <c r="O154" s="54" t="s">
        <v>284</v>
      </c>
      <c r="P154" s="21" t="s">
        <v>24</v>
      </c>
      <c r="Q154" s="21" t="s">
        <v>24</v>
      </c>
      <c r="R154" s="18" t="s">
        <v>52</v>
      </c>
      <c r="S154" s="11" t="s">
        <v>49</v>
      </c>
      <c r="T154" s="11">
        <v>1</v>
      </c>
    </row>
    <row r="155" spans="1:20" x14ac:dyDescent="0.2">
      <c r="A155" s="51">
        <v>146</v>
      </c>
      <c r="B155" s="10" t="s">
        <v>25</v>
      </c>
      <c r="C155" s="21">
        <v>22</v>
      </c>
      <c r="D155" s="21" t="s">
        <v>132</v>
      </c>
      <c r="E155" s="21">
        <v>2022</v>
      </c>
      <c r="F155" s="57" t="s">
        <v>60</v>
      </c>
      <c r="G155" s="21">
        <v>1</v>
      </c>
      <c r="H155" s="21">
        <v>1</v>
      </c>
      <c r="I155" s="76"/>
      <c r="J155" s="21"/>
      <c r="K155" s="77" t="s">
        <v>70</v>
      </c>
      <c r="L155" s="21">
        <v>1</v>
      </c>
      <c r="M155" s="22" t="s">
        <v>32</v>
      </c>
      <c r="N155" s="21" t="s">
        <v>283</v>
      </c>
      <c r="O155" s="54" t="s">
        <v>284</v>
      </c>
      <c r="P155" s="21" t="s">
        <v>24</v>
      </c>
      <c r="Q155" s="21" t="s">
        <v>24</v>
      </c>
      <c r="R155" s="18" t="s">
        <v>52</v>
      </c>
      <c r="S155" s="11" t="s">
        <v>49</v>
      </c>
      <c r="T155" s="11">
        <v>1</v>
      </c>
    </row>
    <row r="156" spans="1:20" x14ac:dyDescent="0.2">
      <c r="A156" s="51">
        <v>147</v>
      </c>
      <c r="B156" s="10" t="s">
        <v>25</v>
      </c>
      <c r="C156" s="21">
        <v>22</v>
      </c>
      <c r="D156" s="21" t="s">
        <v>132</v>
      </c>
      <c r="E156" s="21">
        <v>2022</v>
      </c>
      <c r="F156" s="57" t="s">
        <v>222</v>
      </c>
      <c r="G156" s="21">
        <v>1</v>
      </c>
      <c r="H156" s="21"/>
      <c r="I156" s="76">
        <v>1</v>
      </c>
      <c r="J156" s="21"/>
      <c r="K156" s="77" t="s">
        <v>70</v>
      </c>
      <c r="L156" s="21">
        <v>1</v>
      </c>
      <c r="M156" s="22" t="s">
        <v>32</v>
      </c>
      <c r="N156" s="21" t="s">
        <v>283</v>
      </c>
      <c r="O156" s="54" t="s">
        <v>284</v>
      </c>
      <c r="P156" s="21" t="s">
        <v>24</v>
      </c>
      <c r="Q156" s="21" t="s">
        <v>24</v>
      </c>
      <c r="R156" s="18" t="s">
        <v>52</v>
      </c>
      <c r="S156" s="11" t="s">
        <v>49</v>
      </c>
      <c r="T156" s="11">
        <v>1</v>
      </c>
    </row>
    <row r="157" spans="1:20" x14ac:dyDescent="0.2">
      <c r="A157" s="51">
        <v>148</v>
      </c>
      <c r="B157" s="10" t="s">
        <v>25</v>
      </c>
      <c r="C157" s="21">
        <v>23</v>
      </c>
      <c r="D157" s="21" t="s">
        <v>132</v>
      </c>
      <c r="E157" s="21">
        <v>2022</v>
      </c>
      <c r="F157" s="57" t="s">
        <v>58</v>
      </c>
      <c r="G157" s="21">
        <v>1</v>
      </c>
      <c r="H157" s="21"/>
      <c r="I157" s="76">
        <v>1</v>
      </c>
      <c r="J157" s="21"/>
      <c r="K157" s="77" t="s">
        <v>70</v>
      </c>
      <c r="L157" s="21">
        <v>1</v>
      </c>
      <c r="M157" s="22" t="s">
        <v>32</v>
      </c>
      <c r="N157" s="21" t="s">
        <v>283</v>
      </c>
      <c r="O157" s="54" t="s">
        <v>284</v>
      </c>
      <c r="P157" s="21" t="s">
        <v>24</v>
      </c>
      <c r="Q157" s="21" t="s">
        <v>24</v>
      </c>
      <c r="R157" s="18" t="s">
        <v>52</v>
      </c>
      <c r="S157" s="11" t="s">
        <v>49</v>
      </c>
      <c r="T157" s="11">
        <v>1</v>
      </c>
    </row>
    <row r="158" spans="1:20" x14ac:dyDescent="0.2">
      <c r="A158" s="51">
        <v>149</v>
      </c>
      <c r="B158" s="10" t="s">
        <v>25</v>
      </c>
      <c r="C158" s="21">
        <v>28</v>
      </c>
      <c r="D158" s="21" t="s">
        <v>132</v>
      </c>
      <c r="E158" s="21">
        <v>2022</v>
      </c>
      <c r="F158" s="57" t="s">
        <v>62</v>
      </c>
      <c r="G158" s="21">
        <v>1</v>
      </c>
      <c r="H158" s="21">
        <v>1</v>
      </c>
      <c r="I158" s="76"/>
      <c r="J158" s="21"/>
      <c r="K158" s="77" t="s">
        <v>70</v>
      </c>
      <c r="L158" s="21">
        <v>1</v>
      </c>
      <c r="M158" s="22" t="s">
        <v>32</v>
      </c>
      <c r="N158" s="21" t="s">
        <v>283</v>
      </c>
      <c r="O158" s="54" t="s">
        <v>284</v>
      </c>
      <c r="P158" s="21" t="s">
        <v>24</v>
      </c>
      <c r="Q158" s="21" t="s">
        <v>24</v>
      </c>
      <c r="R158" s="18" t="s">
        <v>52</v>
      </c>
      <c r="S158" s="11" t="s">
        <v>49</v>
      </c>
      <c r="T158" s="11">
        <v>1</v>
      </c>
    </row>
    <row r="159" spans="1:20" x14ac:dyDescent="0.2">
      <c r="A159" s="51">
        <v>150</v>
      </c>
      <c r="B159" s="10" t="s">
        <v>25</v>
      </c>
      <c r="C159" s="21">
        <v>28</v>
      </c>
      <c r="D159" s="21" t="s">
        <v>132</v>
      </c>
      <c r="E159" s="21">
        <v>2022</v>
      </c>
      <c r="F159" s="57" t="s">
        <v>65</v>
      </c>
      <c r="G159" s="21">
        <v>1</v>
      </c>
      <c r="H159" s="21">
        <v>1</v>
      </c>
      <c r="I159" s="76"/>
      <c r="J159" s="21"/>
      <c r="K159" s="77" t="s">
        <v>70</v>
      </c>
      <c r="L159" s="21">
        <v>1</v>
      </c>
      <c r="M159" s="22" t="s">
        <v>32</v>
      </c>
      <c r="N159" s="21" t="s">
        <v>283</v>
      </c>
      <c r="O159" s="54" t="s">
        <v>284</v>
      </c>
      <c r="P159" s="21" t="s">
        <v>24</v>
      </c>
      <c r="Q159" s="21" t="s">
        <v>24</v>
      </c>
      <c r="R159" s="18" t="s">
        <v>52</v>
      </c>
      <c r="S159" s="11" t="s">
        <v>49</v>
      </c>
      <c r="T159" s="11">
        <v>1</v>
      </c>
    </row>
    <row r="160" spans="1:20" x14ac:dyDescent="0.2">
      <c r="A160" s="51">
        <v>151</v>
      </c>
      <c r="B160" s="10" t="s">
        <v>25</v>
      </c>
      <c r="C160" s="21">
        <v>28</v>
      </c>
      <c r="D160" s="21" t="s">
        <v>132</v>
      </c>
      <c r="E160" s="21">
        <v>2022</v>
      </c>
      <c r="F160" s="57" t="s">
        <v>58</v>
      </c>
      <c r="G160" s="21">
        <v>1</v>
      </c>
      <c r="H160" s="21"/>
      <c r="I160" s="76">
        <v>1</v>
      </c>
      <c r="J160" s="21"/>
      <c r="K160" s="77" t="s">
        <v>70</v>
      </c>
      <c r="L160" s="21">
        <v>1</v>
      </c>
      <c r="M160" s="22" t="s">
        <v>32</v>
      </c>
      <c r="N160" s="21" t="s">
        <v>283</v>
      </c>
      <c r="O160" s="54" t="s">
        <v>284</v>
      </c>
      <c r="P160" s="21" t="s">
        <v>24</v>
      </c>
      <c r="Q160" s="21" t="s">
        <v>24</v>
      </c>
      <c r="R160" s="18" t="s">
        <v>52</v>
      </c>
      <c r="S160" s="11" t="s">
        <v>49</v>
      </c>
      <c r="T160" s="11">
        <v>1</v>
      </c>
    </row>
    <row r="161" spans="1:20" x14ac:dyDescent="0.2">
      <c r="A161" s="51">
        <v>152</v>
      </c>
      <c r="B161" s="10" t="s">
        <v>25</v>
      </c>
      <c r="C161" s="21">
        <v>28</v>
      </c>
      <c r="D161" s="21" t="s">
        <v>132</v>
      </c>
      <c r="E161" s="21">
        <v>2022</v>
      </c>
      <c r="F161" s="57" t="s">
        <v>67</v>
      </c>
      <c r="G161" s="21">
        <v>1</v>
      </c>
      <c r="H161" s="21">
        <v>1</v>
      </c>
      <c r="I161" s="76"/>
      <c r="J161" s="21"/>
      <c r="K161" s="77" t="s">
        <v>70</v>
      </c>
      <c r="L161" s="21">
        <v>1</v>
      </c>
      <c r="M161" s="22" t="s">
        <v>32</v>
      </c>
      <c r="N161" s="21" t="s">
        <v>283</v>
      </c>
      <c r="O161" s="54" t="s">
        <v>284</v>
      </c>
      <c r="P161" s="21" t="s">
        <v>24</v>
      </c>
      <c r="Q161" s="21" t="s">
        <v>24</v>
      </c>
      <c r="R161" s="18" t="s">
        <v>52</v>
      </c>
      <c r="S161" s="11" t="s">
        <v>49</v>
      </c>
      <c r="T161" s="11">
        <v>1</v>
      </c>
    </row>
    <row r="162" spans="1:20" x14ac:dyDescent="0.2">
      <c r="A162" s="51">
        <v>153</v>
      </c>
      <c r="B162" s="10" t="s">
        <v>25</v>
      </c>
      <c r="C162" s="21">
        <v>28</v>
      </c>
      <c r="D162" s="21" t="s">
        <v>132</v>
      </c>
      <c r="E162" s="21">
        <v>2022</v>
      </c>
      <c r="F162" s="57" t="s">
        <v>26</v>
      </c>
      <c r="G162" s="21">
        <v>1</v>
      </c>
      <c r="H162" s="21"/>
      <c r="I162" s="76">
        <v>1</v>
      </c>
      <c r="J162" s="21"/>
      <c r="K162" s="77" t="s">
        <v>70</v>
      </c>
      <c r="L162" s="21">
        <v>1</v>
      </c>
      <c r="M162" s="22" t="s">
        <v>32</v>
      </c>
      <c r="N162" s="21" t="s">
        <v>283</v>
      </c>
      <c r="O162" s="54" t="s">
        <v>284</v>
      </c>
      <c r="P162" s="21" t="s">
        <v>24</v>
      </c>
      <c r="Q162" s="21" t="s">
        <v>24</v>
      </c>
      <c r="R162" s="18" t="s">
        <v>52</v>
      </c>
      <c r="S162" s="11" t="s">
        <v>49</v>
      </c>
      <c r="T162" s="11">
        <v>1</v>
      </c>
    </row>
    <row r="163" spans="1:20" x14ac:dyDescent="0.2">
      <c r="A163" s="51">
        <v>154</v>
      </c>
      <c r="B163" s="10" t="s">
        <v>25</v>
      </c>
      <c r="C163" s="21">
        <v>28</v>
      </c>
      <c r="D163" s="21" t="s">
        <v>132</v>
      </c>
      <c r="E163" s="21">
        <v>2022</v>
      </c>
      <c r="F163" s="57" t="s">
        <v>56</v>
      </c>
      <c r="G163" s="21">
        <v>1</v>
      </c>
      <c r="H163" s="21">
        <v>1</v>
      </c>
      <c r="I163" s="76"/>
      <c r="J163" s="21"/>
      <c r="K163" s="77" t="s">
        <v>70</v>
      </c>
      <c r="L163" s="21">
        <v>1</v>
      </c>
      <c r="M163" s="22" t="s">
        <v>32</v>
      </c>
      <c r="N163" s="21" t="s">
        <v>283</v>
      </c>
      <c r="O163" s="54" t="s">
        <v>284</v>
      </c>
      <c r="P163" s="21" t="s">
        <v>24</v>
      </c>
      <c r="Q163" s="21" t="s">
        <v>24</v>
      </c>
      <c r="R163" s="18" t="s">
        <v>52</v>
      </c>
      <c r="S163" s="11" t="s">
        <v>49</v>
      </c>
      <c r="T163" s="11">
        <v>1</v>
      </c>
    </row>
    <row r="164" spans="1:20" x14ac:dyDescent="0.2">
      <c r="A164" s="51">
        <v>155</v>
      </c>
      <c r="B164" s="10" t="s">
        <v>25</v>
      </c>
      <c r="C164" s="21">
        <v>29</v>
      </c>
      <c r="D164" s="21" t="s">
        <v>132</v>
      </c>
      <c r="E164" s="21">
        <v>2022</v>
      </c>
      <c r="F164" s="57" t="s">
        <v>62</v>
      </c>
      <c r="G164" s="21">
        <v>2</v>
      </c>
      <c r="H164" s="21">
        <v>2</v>
      </c>
      <c r="I164" s="76"/>
      <c r="J164" s="21"/>
      <c r="K164" s="77" t="s">
        <v>138</v>
      </c>
      <c r="L164" s="21">
        <v>1</v>
      </c>
      <c r="M164" s="22" t="s">
        <v>32</v>
      </c>
      <c r="N164" s="21" t="s">
        <v>283</v>
      </c>
      <c r="O164" s="54" t="s">
        <v>284</v>
      </c>
      <c r="P164" s="21" t="s">
        <v>24</v>
      </c>
      <c r="Q164" s="21" t="s">
        <v>24</v>
      </c>
      <c r="R164" s="18" t="s">
        <v>52</v>
      </c>
      <c r="S164" s="11" t="s">
        <v>49</v>
      </c>
      <c r="T164" s="11">
        <v>1</v>
      </c>
    </row>
    <row r="165" spans="1:20" ht="32" x14ac:dyDescent="0.2">
      <c r="A165" s="51">
        <v>156</v>
      </c>
      <c r="B165" s="10" t="s">
        <v>25</v>
      </c>
      <c r="C165" s="21">
        <v>30</v>
      </c>
      <c r="D165" s="21" t="s">
        <v>132</v>
      </c>
      <c r="E165" s="21">
        <v>2022</v>
      </c>
      <c r="F165" s="57" t="s">
        <v>62</v>
      </c>
      <c r="G165" s="21">
        <v>2</v>
      </c>
      <c r="H165" s="21">
        <v>2</v>
      </c>
      <c r="I165" s="76"/>
      <c r="J165" s="21"/>
      <c r="K165" s="77" t="s">
        <v>139</v>
      </c>
      <c r="L165" s="21">
        <v>1</v>
      </c>
      <c r="M165" s="22" t="s">
        <v>32</v>
      </c>
      <c r="N165" s="21" t="s">
        <v>283</v>
      </c>
      <c r="O165" s="54" t="s">
        <v>284</v>
      </c>
      <c r="P165" s="21" t="s">
        <v>24</v>
      </c>
      <c r="Q165" s="21" t="s">
        <v>24</v>
      </c>
      <c r="R165" s="18" t="s">
        <v>52</v>
      </c>
      <c r="S165" s="11" t="s">
        <v>49</v>
      </c>
      <c r="T165" s="11">
        <v>1</v>
      </c>
    </row>
    <row r="166" spans="1:20" ht="32" x14ac:dyDescent="0.2">
      <c r="A166" s="51">
        <v>157</v>
      </c>
      <c r="B166" s="10" t="s">
        <v>25</v>
      </c>
      <c r="C166" s="21">
        <v>19</v>
      </c>
      <c r="D166" s="21" t="s">
        <v>143</v>
      </c>
      <c r="E166" s="21">
        <v>2022</v>
      </c>
      <c r="F166" s="57" t="s">
        <v>24</v>
      </c>
      <c r="G166" s="21">
        <v>20</v>
      </c>
      <c r="H166" s="21">
        <v>12</v>
      </c>
      <c r="I166" s="76">
        <v>8</v>
      </c>
      <c r="J166" s="21"/>
      <c r="K166" s="77" t="s">
        <v>139</v>
      </c>
      <c r="L166" s="21">
        <v>1</v>
      </c>
      <c r="M166" s="22" t="s">
        <v>32</v>
      </c>
      <c r="N166" s="21" t="s">
        <v>283</v>
      </c>
      <c r="O166" s="54" t="s">
        <v>284</v>
      </c>
      <c r="P166" s="21" t="s">
        <v>24</v>
      </c>
      <c r="Q166" s="21" t="s">
        <v>24</v>
      </c>
      <c r="R166" s="18" t="s">
        <v>48</v>
      </c>
      <c r="S166" s="11" t="s">
        <v>144</v>
      </c>
      <c r="T166" s="11">
        <v>1</v>
      </c>
    </row>
    <row r="167" spans="1:20" x14ac:dyDescent="0.2">
      <c r="A167" s="51">
        <v>158</v>
      </c>
      <c r="B167" s="10" t="s">
        <v>25</v>
      </c>
      <c r="C167" s="21">
        <v>20</v>
      </c>
      <c r="D167" s="21" t="s">
        <v>143</v>
      </c>
      <c r="E167" s="21">
        <v>2022</v>
      </c>
      <c r="F167" s="57" t="s">
        <v>53</v>
      </c>
      <c r="G167" s="21">
        <v>1</v>
      </c>
      <c r="H167" s="21"/>
      <c r="I167" s="76">
        <v>1</v>
      </c>
      <c r="J167" s="21"/>
      <c r="K167" s="77" t="s">
        <v>145</v>
      </c>
      <c r="L167" s="21">
        <v>1</v>
      </c>
      <c r="M167" s="22" t="s">
        <v>32</v>
      </c>
      <c r="N167" s="21" t="s">
        <v>283</v>
      </c>
      <c r="O167" s="54" t="s">
        <v>284</v>
      </c>
      <c r="P167" s="21" t="s">
        <v>24</v>
      </c>
      <c r="Q167" s="21" t="s">
        <v>24</v>
      </c>
      <c r="R167" s="18" t="s">
        <v>52</v>
      </c>
      <c r="S167" s="11" t="s">
        <v>49</v>
      </c>
      <c r="T167" s="11">
        <v>1</v>
      </c>
    </row>
    <row r="168" spans="1:20" x14ac:dyDescent="0.2">
      <c r="A168" s="51">
        <v>159</v>
      </c>
      <c r="B168" s="10" t="s">
        <v>25</v>
      </c>
      <c r="C168" s="21">
        <v>20</v>
      </c>
      <c r="D168" s="21" t="s">
        <v>143</v>
      </c>
      <c r="E168" s="21">
        <v>2022</v>
      </c>
      <c r="F168" s="57" t="s">
        <v>65</v>
      </c>
      <c r="G168" s="21">
        <v>1</v>
      </c>
      <c r="H168" s="21">
        <v>1</v>
      </c>
      <c r="I168" s="76"/>
      <c r="J168" s="21"/>
      <c r="K168" s="77" t="s">
        <v>145</v>
      </c>
      <c r="L168" s="21">
        <v>1</v>
      </c>
      <c r="M168" s="22" t="s">
        <v>32</v>
      </c>
      <c r="N168" s="21" t="s">
        <v>283</v>
      </c>
      <c r="O168" s="54" t="s">
        <v>284</v>
      </c>
      <c r="P168" s="21" t="s">
        <v>24</v>
      </c>
      <c r="Q168" s="21" t="s">
        <v>24</v>
      </c>
      <c r="R168" s="18" t="s">
        <v>52</v>
      </c>
      <c r="S168" s="11" t="s">
        <v>49</v>
      </c>
      <c r="T168" s="11">
        <v>1</v>
      </c>
    </row>
    <row r="169" spans="1:20" x14ac:dyDescent="0.2">
      <c r="A169" s="51">
        <v>160</v>
      </c>
      <c r="B169" s="10" t="s">
        <v>25</v>
      </c>
      <c r="C169" s="21">
        <v>20</v>
      </c>
      <c r="D169" s="21" t="s">
        <v>143</v>
      </c>
      <c r="E169" s="21">
        <v>2022</v>
      </c>
      <c r="F169" s="57" t="s">
        <v>224</v>
      </c>
      <c r="G169" s="21">
        <v>1</v>
      </c>
      <c r="H169" s="21"/>
      <c r="I169" s="76">
        <v>1</v>
      </c>
      <c r="J169" s="21"/>
      <c r="K169" s="77" t="s">
        <v>145</v>
      </c>
      <c r="L169" s="21">
        <v>1</v>
      </c>
      <c r="M169" s="22" t="s">
        <v>32</v>
      </c>
      <c r="N169" s="21" t="s">
        <v>283</v>
      </c>
      <c r="O169" s="54" t="s">
        <v>284</v>
      </c>
      <c r="P169" s="21" t="s">
        <v>24</v>
      </c>
      <c r="Q169" s="21" t="s">
        <v>24</v>
      </c>
      <c r="R169" s="18" t="s">
        <v>52</v>
      </c>
      <c r="S169" s="11" t="s">
        <v>49</v>
      </c>
      <c r="T169" s="11">
        <v>1</v>
      </c>
    </row>
    <row r="170" spans="1:20" x14ac:dyDescent="0.2">
      <c r="A170" s="51">
        <v>161</v>
      </c>
      <c r="B170" s="10" t="s">
        <v>25</v>
      </c>
      <c r="C170" s="21">
        <v>21</v>
      </c>
      <c r="D170" s="21" t="s">
        <v>143</v>
      </c>
      <c r="E170" s="21">
        <v>2022</v>
      </c>
      <c r="F170" s="57" t="s">
        <v>68</v>
      </c>
      <c r="G170" s="21">
        <v>1</v>
      </c>
      <c r="H170" s="21">
        <v>1</v>
      </c>
      <c r="I170" s="76"/>
      <c r="J170" s="21"/>
      <c r="K170" s="77" t="s">
        <v>145</v>
      </c>
      <c r="L170" s="21">
        <v>1</v>
      </c>
      <c r="M170" s="22" t="s">
        <v>32</v>
      </c>
      <c r="N170" s="21" t="s">
        <v>283</v>
      </c>
      <c r="O170" s="54" t="s">
        <v>284</v>
      </c>
      <c r="P170" s="21" t="s">
        <v>24</v>
      </c>
      <c r="Q170" s="21" t="s">
        <v>24</v>
      </c>
      <c r="R170" s="18" t="s">
        <v>52</v>
      </c>
      <c r="S170" s="11" t="s">
        <v>49</v>
      </c>
      <c r="T170" s="11">
        <v>1</v>
      </c>
    </row>
    <row r="171" spans="1:20" x14ac:dyDescent="0.2">
      <c r="A171" s="51">
        <v>162</v>
      </c>
      <c r="B171" s="10" t="s">
        <v>25</v>
      </c>
      <c r="C171" s="21">
        <v>26</v>
      </c>
      <c r="D171" s="21" t="s">
        <v>143</v>
      </c>
      <c r="E171" s="21">
        <v>2022</v>
      </c>
      <c r="F171" s="57" t="s">
        <v>146</v>
      </c>
      <c r="G171" s="21">
        <v>19</v>
      </c>
      <c r="H171" s="21">
        <v>16</v>
      </c>
      <c r="I171" s="76">
        <v>3</v>
      </c>
      <c r="J171" s="21"/>
      <c r="K171" s="77" t="s">
        <v>147</v>
      </c>
      <c r="L171" s="21">
        <v>1</v>
      </c>
      <c r="M171" s="22" t="s">
        <v>32</v>
      </c>
      <c r="N171" s="21" t="s">
        <v>283</v>
      </c>
      <c r="O171" s="54" t="s">
        <v>284</v>
      </c>
      <c r="P171" s="21" t="s">
        <v>24</v>
      </c>
      <c r="Q171" s="21" t="s">
        <v>24</v>
      </c>
      <c r="R171" s="18" t="s">
        <v>48</v>
      </c>
      <c r="S171" s="11" t="s">
        <v>144</v>
      </c>
      <c r="T171" s="11">
        <v>1</v>
      </c>
    </row>
    <row r="172" spans="1:20" x14ac:dyDescent="0.2">
      <c r="A172" s="51">
        <v>163</v>
      </c>
      <c r="B172" s="10" t="s">
        <v>25</v>
      </c>
      <c r="C172" s="21">
        <v>28</v>
      </c>
      <c r="D172" s="21" t="s">
        <v>143</v>
      </c>
      <c r="E172" s="21">
        <v>2022</v>
      </c>
      <c r="F172" s="57" t="s">
        <v>24</v>
      </c>
      <c r="G172" s="21">
        <v>28</v>
      </c>
      <c r="H172" s="21">
        <v>21</v>
      </c>
      <c r="I172" s="76">
        <v>7</v>
      </c>
      <c r="J172" s="21"/>
      <c r="K172" s="77" t="s">
        <v>147</v>
      </c>
      <c r="L172" s="21">
        <v>1</v>
      </c>
      <c r="M172" s="22" t="s">
        <v>32</v>
      </c>
      <c r="N172" s="21" t="s">
        <v>283</v>
      </c>
      <c r="O172" s="54" t="s">
        <v>284</v>
      </c>
      <c r="P172" s="21" t="s">
        <v>24</v>
      </c>
      <c r="Q172" s="21" t="s">
        <v>24</v>
      </c>
      <c r="R172" s="18" t="s">
        <v>48</v>
      </c>
      <c r="S172" s="11" t="s">
        <v>144</v>
      </c>
      <c r="T172" s="11">
        <v>1</v>
      </c>
    </row>
    <row r="173" spans="1:20" ht="32" x14ac:dyDescent="0.2">
      <c r="A173" s="51">
        <v>164</v>
      </c>
      <c r="B173" s="10" t="s">
        <v>25</v>
      </c>
      <c r="C173" s="21">
        <v>28</v>
      </c>
      <c r="D173" s="21" t="s">
        <v>143</v>
      </c>
      <c r="E173" s="21">
        <v>2022</v>
      </c>
      <c r="F173" s="57" t="s">
        <v>209</v>
      </c>
      <c r="G173" s="21">
        <v>1</v>
      </c>
      <c r="H173" s="21">
        <v>1</v>
      </c>
      <c r="I173" s="76"/>
      <c r="J173" s="21"/>
      <c r="K173" s="77" t="s">
        <v>139</v>
      </c>
      <c r="L173" s="21">
        <v>1</v>
      </c>
      <c r="M173" s="22" t="s">
        <v>32</v>
      </c>
      <c r="N173" s="21" t="s">
        <v>283</v>
      </c>
      <c r="O173" s="54" t="s">
        <v>284</v>
      </c>
      <c r="P173" s="21" t="s">
        <v>24</v>
      </c>
      <c r="Q173" s="21" t="s">
        <v>24</v>
      </c>
      <c r="R173" s="18" t="s">
        <v>52</v>
      </c>
      <c r="S173" s="11" t="s">
        <v>49</v>
      </c>
      <c r="T173" s="11">
        <v>1</v>
      </c>
    </row>
    <row r="174" spans="1:20" ht="32" x14ac:dyDescent="0.2">
      <c r="A174" s="51">
        <v>165</v>
      </c>
      <c r="B174" s="10" t="s">
        <v>25</v>
      </c>
      <c r="C174" s="21">
        <v>28</v>
      </c>
      <c r="D174" s="21" t="s">
        <v>143</v>
      </c>
      <c r="E174" s="21">
        <v>2022</v>
      </c>
      <c r="F174" s="57" t="s">
        <v>91</v>
      </c>
      <c r="G174" s="21">
        <v>2</v>
      </c>
      <c r="H174" s="21">
        <v>1</v>
      </c>
      <c r="I174" s="76">
        <v>1</v>
      </c>
      <c r="J174" s="21"/>
      <c r="K174" s="77" t="s">
        <v>139</v>
      </c>
      <c r="L174" s="21">
        <v>1</v>
      </c>
      <c r="M174" s="22" t="s">
        <v>32</v>
      </c>
      <c r="N174" s="21" t="s">
        <v>283</v>
      </c>
      <c r="O174" s="54" t="s">
        <v>284</v>
      </c>
      <c r="P174" s="21" t="s">
        <v>24</v>
      </c>
      <c r="Q174" s="21" t="s">
        <v>24</v>
      </c>
      <c r="R174" s="18" t="s">
        <v>52</v>
      </c>
      <c r="S174" s="11" t="s">
        <v>49</v>
      </c>
      <c r="T174" s="11">
        <v>1</v>
      </c>
    </row>
    <row r="175" spans="1:20" ht="32" x14ac:dyDescent="0.2">
      <c r="A175" s="51">
        <v>166</v>
      </c>
      <c r="B175" s="10" t="s">
        <v>25</v>
      </c>
      <c r="C175" s="21">
        <v>28</v>
      </c>
      <c r="D175" s="21" t="s">
        <v>143</v>
      </c>
      <c r="E175" s="21">
        <v>2022</v>
      </c>
      <c r="F175" s="57" t="s">
        <v>83</v>
      </c>
      <c r="G175" s="21">
        <v>2</v>
      </c>
      <c r="H175" s="21">
        <v>1</v>
      </c>
      <c r="I175" s="76">
        <v>1</v>
      </c>
      <c r="J175" s="21"/>
      <c r="K175" s="77" t="s">
        <v>139</v>
      </c>
      <c r="L175" s="21">
        <v>1</v>
      </c>
      <c r="M175" s="22" t="s">
        <v>32</v>
      </c>
      <c r="N175" s="21" t="s">
        <v>283</v>
      </c>
      <c r="O175" s="54" t="s">
        <v>284</v>
      </c>
      <c r="P175" s="21" t="s">
        <v>24</v>
      </c>
      <c r="Q175" s="21" t="s">
        <v>24</v>
      </c>
      <c r="R175" s="18" t="s">
        <v>52</v>
      </c>
      <c r="S175" s="11" t="s">
        <v>49</v>
      </c>
      <c r="T175" s="11">
        <v>1</v>
      </c>
    </row>
    <row r="176" spans="1:20" ht="32" x14ac:dyDescent="0.2">
      <c r="A176" s="51">
        <v>167</v>
      </c>
      <c r="B176" s="10" t="s">
        <v>25</v>
      </c>
      <c r="C176" s="21">
        <v>28</v>
      </c>
      <c r="D176" s="21" t="s">
        <v>143</v>
      </c>
      <c r="E176" s="21">
        <v>2022</v>
      </c>
      <c r="F176" s="57" t="s">
        <v>225</v>
      </c>
      <c r="G176" s="21">
        <v>1</v>
      </c>
      <c r="H176" s="21"/>
      <c r="I176" s="76">
        <v>1</v>
      </c>
      <c r="J176" s="21"/>
      <c r="K176" s="77" t="s">
        <v>139</v>
      </c>
      <c r="L176" s="21">
        <v>1</v>
      </c>
      <c r="M176" s="22" t="s">
        <v>32</v>
      </c>
      <c r="N176" s="21" t="s">
        <v>283</v>
      </c>
      <c r="O176" s="54" t="s">
        <v>284</v>
      </c>
      <c r="P176" s="21" t="s">
        <v>24</v>
      </c>
      <c r="Q176" s="21" t="s">
        <v>24</v>
      </c>
      <c r="R176" s="18" t="s">
        <v>52</v>
      </c>
      <c r="S176" s="11" t="s">
        <v>49</v>
      </c>
      <c r="T176" s="11">
        <v>1</v>
      </c>
    </row>
    <row r="177" spans="1:20" ht="32" x14ac:dyDescent="0.2">
      <c r="A177" s="51">
        <v>168</v>
      </c>
      <c r="B177" s="10" t="s">
        <v>25</v>
      </c>
      <c r="C177" s="21">
        <v>28</v>
      </c>
      <c r="D177" s="21" t="s">
        <v>143</v>
      </c>
      <c r="E177" s="21">
        <v>2022</v>
      </c>
      <c r="F177" s="57" t="s">
        <v>56</v>
      </c>
      <c r="G177" s="21">
        <v>3</v>
      </c>
      <c r="H177" s="21">
        <v>3</v>
      </c>
      <c r="I177" s="76"/>
      <c r="J177" s="21"/>
      <c r="K177" s="77" t="s">
        <v>139</v>
      </c>
      <c r="L177" s="21">
        <v>1</v>
      </c>
      <c r="M177" s="22" t="s">
        <v>32</v>
      </c>
      <c r="N177" s="21" t="s">
        <v>283</v>
      </c>
      <c r="O177" s="54" t="s">
        <v>284</v>
      </c>
      <c r="P177" s="21" t="s">
        <v>24</v>
      </c>
      <c r="Q177" s="21" t="s">
        <v>24</v>
      </c>
      <c r="R177" s="18" t="s">
        <v>52</v>
      </c>
      <c r="S177" s="11" t="s">
        <v>49</v>
      </c>
      <c r="T177" s="11">
        <v>1</v>
      </c>
    </row>
    <row r="178" spans="1:20" ht="32" x14ac:dyDescent="0.2">
      <c r="A178" s="51">
        <v>169</v>
      </c>
      <c r="B178" s="10" t="s">
        <v>25</v>
      </c>
      <c r="C178" s="21">
        <v>28</v>
      </c>
      <c r="D178" s="21" t="s">
        <v>143</v>
      </c>
      <c r="E178" s="21">
        <v>2022</v>
      </c>
      <c r="F178" s="57" t="s">
        <v>148</v>
      </c>
      <c r="G178" s="21">
        <v>2</v>
      </c>
      <c r="H178" s="21">
        <v>1</v>
      </c>
      <c r="I178" s="76">
        <v>1</v>
      </c>
      <c r="J178" s="21"/>
      <c r="K178" s="77" t="s">
        <v>139</v>
      </c>
      <c r="L178" s="21">
        <v>1</v>
      </c>
      <c r="M178" s="22" t="s">
        <v>32</v>
      </c>
      <c r="N178" s="21" t="s">
        <v>283</v>
      </c>
      <c r="O178" s="54" t="s">
        <v>284</v>
      </c>
      <c r="P178" s="21" t="s">
        <v>24</v>
      </c>
      <c r="Q178" s="21" t="s">
        <v>24</v>
      </c>
      <c r="R178" s="18" t="s">
        <v>52</v>
      </c>
      <c r="S178" s="11" t="s">
        <v>49</v>
      </c>
      <c r="T178" s="11">
        <v>1</v>
      </c>
    </row>
    <row r="179" spans="1:20" ht="32" x14ac:dyDescent="0.2">
      <c r="A179" s="51">
        <v>170</v>
      </c>
      <c r="B179" s="10" t="s">
        <v>25</v>
      </c>
      <c r="C179" s="21">
        <v>28</v>
      </c>
      <c r="D179" s="21" t="s">
        <v>143</v>
      </c>
      <c r="E179" s="21">
        <v>2022</v>
      </c>
      <c r="F179" s="57" t="s">
        <v>81</v>
      </c>
      <c r="G179" s="21">
        <v>1</v>
      </c>
      <c r="H179" s="21"/>
      <c r="I179" s="76">
        <v>1</v>
      </c>
      <c r="J179" s="21"/>
      <c r="K179" s="77" t="s">
        <v>139</v>
      </c>
      <c r="L179" s="21">
        <v>1</v>
      </c>
      <c r="M179" s="22" t="s">
        <v>32</v>
      </c>
      <c r="N179" s="21" t="s">
        <v>283</v>
      </c>
      <c r="O179" s="54" t="s">
        <v>284</v>
      </c>
      <c r="P179" s="21" t="s">
        <v>24</v>
      </c>
      <c r="Q179" s="21" t="s">
        <v>24</v>
      </c>
      <c r="R179" s="18" t="s">
        <v>52</v>
      </c>
      <c r="S179" s="11" t="s">
        <v>49</v>
      </c>
      <c r="T179" s="11">
        <v>1</v>
      </c>
    </row>
    <row r="180" spans="1:20" ht="32" x14ac:dyDescent="0.2">
      <c r="A180" s="51">
        <v>171</v>
      </c>
      <c r="B180" s="10" t="s">
        <v>25</v>
      </c>
      <c r="C180" s="21">
        <v>28</v>
      </c>
      <c r="D180" s="21" t="s">
        <v>143</v>
      </c>
      <c r="E180" s="21">
        <v>2022</v>
      </c>
      <c r="F180" s="57" t="s">
        <v>210</v>
      </c>
      <c r="G180" s="21">
        <v>1</v>
      </c>
      <c r="H180" s="21"/>
      <c r="I180" s="76">
        <v>1</v>
      </c>
      <c r="J180" s="21"/>
      <c r="K180" s="77" t="s">
        <v>139</v>
      </c>
      <c r="L180" s="21">
        <v>1</v>
      </c>
      <c r="M180" s="22" t="s">
        <v>32</v>
      </c>
      <c r="N180" s="21" t="s">
        <v>283</v>
      </c>
      <c r="O180" s="54" t="s">
        <v>284</v>
      </c>
      <c r="P180" s="21" t="s">
        <v>24</v>
      </c>
      <c r="Q180" s="21" t="s">
        <v>24</v>
      </c>
      <c r="R180" s="18" t="s">
        <v>52</v>
      </c>
      <c r="S180" s="11" t="s">
        <v>49</v>
      </c>
      <c r="T180" s="11">
        <v>1</v>
      </c>
    </row>
    <row r="181" spans="1:20" ht="32" x14ac:dyDescent="0.2">
      <c r="A181" s="51">
        <v>172</v>
      </c>
      <c r="B181" s="10" t="s">
        <v>25</v>
      </c>
      <c r="C181" s="21">
        <v>29</v>
      </c>
      <c r="D181" s="21" t="s">
        <v>143</v>
      </c>
      <c r="E181" s="21">
        <v>2022</v>
      </c>
      <c r="F181" s="57" t="s">
        <v>226</v>
      </c>
      <c r="G181" s="21">
        <v>3</v>
      </c>
      <c r="H181" s="21">
        <v>2</v>
      </c>
      <c r="I181" s="76">
        <v>1</v>
      </c>
      <c r="J181" s="21"/>
      <c r="K181" s="77" t="s">
        <v>139</v>
      </c>
      <c r="L181" s="21">
        <v>1</v>
      </c>
      <c r="M181" s="22" t="s">
        <v>32</v>
      </c>
      <c r="N181" s="21" t="s">
        <v>283</v>
      </c>
      <c r="O181" s="54" t="s">
        <v>284</v>
      </c>
      <c r="P181" s="21" t="s">
        <v>24</v>
      </c>
      <c r="Q181" s="21" t="s">
        <v>24</v>
      </c>
      <c r="R181" s="18" t="s">
        <v>48</v>
      </c>
      <c r="S181" s="11" t="s">
        <v>49</v>
      </c>
      <c r="T181" s="11">
        <v>1</v>
      </c>
    </row>
    <row r="182" spans="1:20" x14ac:dyDescent="0.2">
      <c r="A182" s="51">
        <v>173</v>
      </c>
      <c r="B182" s="10" t="s">
        <v>25</v>
      </c>
      <c r="C182" s="21">
        <v>4</v>
      </c>
      <c r="D182" s="21" t="s">
        <v>227</v>
      </c>
      <c r="E182" s="21">
        <v>2022</v>
      </c>
      <c r="F182" s="57" t="s">
        <v>54</v>
      </c>
      <c r="G182" s="21">
        <v>18</v>
      </c>
      <c r="H182" s="21">
        <v>10</v>
      </c>
      <c r="I182" s="76">
        <v>8</v>
      </c>
      <c r="J182" s="21"/>
      <c r="K182" s="77" t="s">
        <v>147</v>
      </c>
      <c r="L182" s="21">
        <v>1</v>
      </c>
      <c r="M182" s="22" t="s">
        <v>228</v>
      </c>
      <c r="N182" s="21" t="s">
        <v>283</v>
      </c>
      <c r="O182" s="54" t="s">
        <v>284</v>
      </c>
      <c r="P182" s="18" t="s">
        <v>24</v>
      </c>
      <c r="Q182" s="21" t="s">
        <v>24</v>
      </c>
      <c r="R182" s="18" t="s">
        <v>48</v>
      </c>
      <c r="S182" s="11" t="s">
        <v>144</v>
      </c>
      <c r="T182" s="11">
        <v>1</v>
      </c>
    </row>
    <row r="183" spans="1:20" x14ac:dyDescent="0.2">
      <c r="A183" s="51">
        <v>174</v>
      </c>
      <c r="B183" s="10" t="s">
        <v>25</v>
      </c>
      <c r="C183" s="21">
        <v>11</v>
      </c>
      <c r="D183" s="21" t="s">
        <v>227</v>
      </c>
      <c r="E183" s="21">
        <v>2022</v>
      </c>
      <c r="F183" s="57" t="s">
        <v>133</v>
      </c>
      <c r="G183" s="21">
        <v>18</v>
      </c>
      <c r="H183" s="21">
        <v>8</v>
      </c>
      <c r="I183" s="76">
        <v>10</v>
      </c>
      <c r="J183" s="21"/>
      <c r="K183" s="77" t="s">
        <v>147</v>
      </c>
      <c r="L183" s="21">
        <v>1</v>
      </c>
      <c r="M183" s="22" t="s">
        <v>228</v>
      </c>
      <c r="N183" s="21" t="s">
        <v>283</v>
      </c>
      <c r="O183" s="54" t="s">
        <v>284</v>
      </c>
      <c r="P183" s="18" t="s">
        <v>24</v>
      </c>
      <c r="Q183" s="21" t="s">
        <v>24</v>
      </c>
      <c r="R183" s="18" t="s">
        <v>48</v>
      </c>
      <c r="S183" s="11" t="s">
        <v>144</v>
      </c>
      <c r="T183" s="11">
        <v>1</v>
      </c>
    </row>
    <row r="184" spans="1:20" x14ac:dyDescent="0.2">
      <c r="A184" s="51">
        <v>175</v>
      </c>
      <c r="B184" s="10" t="s">
        <v>25</v>
      </c>
      <c r="C184" s="21">
        <v>12</v>
      </c>
      <c r="D184" s="21" t="s">
        <v>227</v>
      </c>
      <c r="E184" s="21">
        <v>2022</v>
      </c>
      <c r="F184" s="57" t="s">
        <v>226</v>
      </c>
      <c r="G184" s="21">
        <v>2</v>
      </c>
      <c r="H184" s="21">
        <v>2</v>
      </c>
      <c r="I184" s="76"/>
      <c r="J184" s="21"/>
      <c r="K184" s="77" t="s">
        <v>229</v>
      </c>
      <c r="L184" s="21">
        <v>1</v>
      </c>
      <c r="M184" s="22" t="s">
        <v>32</v>
      </c>
      <c r="N184" s="21" t="s">
        <v>283</v>
      </c>
      <c r="O184" s="54" t="s">
        <v>284</v>
      </c>
      <c r="P184" s="21" t="s">
        <v>24</v>
      </c>
      <c r="Q184" s="21" t="s">
        <v>24</v>
      </c>
      <c r="R184" s="18" t="s">
        <v>48</v>
      </c>
      <c r="S184" s="11" t="s">
        <v>49</v>
      </c>
      <c r="T184" s="11">
        <v>1</v>
      </c>
    </row>
    <row r="185" spans="1:20" x14ac:dyDescent="0.2">
      <c r="A185" s="51">
        <v>176</v>
      </c>
      <c r="B185" s="10" t="s">
        <v>25</v>
      </c>
      <c r="C185" s="21">
        <v>17</v>
      </c>
      <c r="D185" s="21" t="s">
        <v>227</v>
      </c>
      <c r="E185" s="21">
        <v>2022</v>
      </c>
      <c r="F185" s="57" t="s">
        <v>230</v>
      </c>
      <c r="G185" s="21">
        <v>27</v>
      </c>
      <c r="H185" s="21">
        <v>19</v>
      </c>
      <c r="I185" s="76">
        <v>8</v>
      </c>
      <c r="J185" s="21"/>
      <c r="K185" s="77" t="s">
        <v>231</v>
      </c>
      <c r="L185" s="21">
        <v>1</v>
      </c>
      <c r="M185" s="22" t="s">
        <v>32</v>
      </c>
      <c r="N185" s="21" t="s">
        <v>283</v>
      </c>
      <c r="O185" s="54" t="s">
        <v>284</v>
      </c>
      <c r="P185" s="21" t="s">
        <v>24</v>
      </c>
      <c r="Q185" s="21" t="s">
        <v>24</v>
      </c>
      <c r="R185" s="18" t="s">
        <v>48</v>
      </c>
      <c r="S185" s="11" t="s">
        <v>144</v>
      </c>
      <c r="T185" s="11">
        <v>5</v>
      </c>
    </row>
    <row r="186" spans="1:20" x14ac:dyDescent="0.2">
      <c r="A186" s="51">
        <v>177</v>
      </c>
      <c r="B186" s="10" t="s">
        <v>25</v>
      </c>
      <c r="C186" s="21">
        <v>17</v>
      </c>
      <c r="D186" s="21" t="s">
        <v>227</v>
      </c>
      <c r="E186" s="21">
        <v>2022</v>
      </c>
      <c r="F186" s="57" t="s">
        <v>232</v>
      </c>
      <c r="G186" s="21">
        <v>21</v>
      </c>
      <c r="H186" s="21">
        <v>14</v>
      </c>
      <c r="I186" s="76">
        <v>7</v>
      </c>
      <c r="J186" s="21"/>
      <c r="K186" s="77" t="s">
        <v>231</v>
      </c>
      <c r="L186" s="21">
        <v>1</v>
      </c>
      <c r="M186" s="22" t="s">
        <v>32</v>
      </c>
      <c r="N186" s="21" t="s">
        <v>283</v>
      </c>
      <c r="O186" s="54" t="s">
        <v>284</v>
      </c>
      <c r="P186" s="21" t="s">
        <v>24</v>
      </c>
      <c r="Q186" s="21" t="s">
        <v>24</v>
      </c>
      <c r="R186" s="18" t="s">
        <v>48</v>
      </c>
      <c r="S186" s="11" t="s">
        <v>144</v>
      </c>
      <c r="T186" s="11">
        <v>3</v>
      </c>
    </row>
    <row r="187" spans="1:20" x14ac:dyDescent="0.2">
      <c r="A187" s="51">
        <v>178</v>
      </c>
      <c r="B187" s="10" t="s">
        <v>25</v>
      </c>
      <c r="C187" s="21">
        <v>18</v>
      </c>
      <c r="D187" s="21" t="s">
        <v>227</v>
      </c>
      <c r="E187" s="21">
        <v>2022</v>
      </c>
      <c r="F187" s="57" t="s">
        <v>233</v>
      </c>
      <c r="G187" s="21">
        <v>30</v>
      </c>
      <c r="H187" s="21">
        <v>18</v>
      </c>
      <c r="I187" s="76">
        <v>12</v>
      </c>
      <c r="J187" s="21"/>
      <c r="K187" s="77" t="s">
        <v>231</v>
      </c>
      <c r="L187" s="21">
        <v>1</v>
      </c>
      <c r="M187" s="22" t="s">
        <v>32</v>
      </c>
      <c r="N187" s="21" t="s">
        <v>283</v>
      </c>
      <c r="O187" s="54" t="s">
        <v>284</v>
      </c>
      <c r="P187" s="21" t="s">
        <v>24</v>
      </c>
      <c r="Q187" s="21" t="s">
        <v>24</v>
      </c>
      <c r="R187" s="18" t="s">
        <v>48</v>
      </c>
      <c r="S187" s="11" t="s">
        <v>144</v>
      </c>
      <c r="T187" s="11">
        <v>1</v>
      </c>
    </row>
    <row r="188" spans="1:20" x14ac:dyDescent="0.2">
      <c r="A188" s="51">
        <v>179</v>
      </c>
      <c r="B188" s="10" t="s">
        <v>25</v>
      </c>
      <c r="C188" s="21">
        <v>19</v>
      </c>
      <c r="D188" s="21" t="s">
        <v>227</v>
      </c>
      <c r="E188" s="21">
        <v>2022</v>
      </c>
      <c r="F188" s="57" t="s">
        <v>207</v>
      </c>
      <c r="G188" s="21">
        <v>24</v>
      </c>
      <c r="H188" s="21">
        <v>17</v>
      </c>
      <c r="I188" s="76">
        <v>7</v>
      </c>
      <c r="J188" s="21"/>
      <c r="K188" s="77" t="s">
        <v>231</v>
      </c>
      <c r="L188" s="21">
        <v>1</v>
      </c>
      <c r="M188" s="22" t="s">
        <v>32</v>
      </c>
      <c r="N188" s="21" t="s">
        <v>283</v>
      </c>
      <c r="O188" s="54" t="s">
        <v>284</v>
      </c>
      <c r="P188" s="21" t="s">
        <v>24</v>
      </c>
      <c r="Q188" s="21" t="s">
        <v>24</v>
      </c>
      <c r="R188" s="18" t="s">
        <v>48</v>
      </c>
      <c r="S188" s="11" t="s">
        <v>144</v>
      </c>
      <c r="T188" s="11">
        <v>1</v>
      </c>
    </row>
    <row r="189" spans="1:20" x14ac:dyDescent="0.2">
      <c r="A189" s="51">
        <v>180</v>
      </c>
      <c r="B189" s="10" t="s">
        <v>25</v>
      </c>
      <c r="C189" s="21">
        <v>20</v>
      </c>
      <c r="D189" s="21" t="s">
        <v>227</v>
      </c>
      <c r="E189" s="21">
        <v>2022</v>
      </c>
      <c r="F189" s="57" t="s">
        <v>148</v>
      </c>
      <c r="G189" s="21">
        <v>17</v>
      </c>
      <c r="H189" s="21">
        <v>11</v>
      </c>
      <c r="I189" s="76">
        <v>6</v>
      </c>
      <c r="J189" s="21"/>
      <c r="K189" s="77" t="s">
        <v>231</v>
      </c>
      <c r="L189" s="21">
        <v>1</v>
      </c>
      <c r="M189" s="22" t="s">
        <v>32</v>
      </c>
      <c r="N189" s="21" t="s">
        <v>283</v>
      </c>
      <c r="O189" s="54" t="s">
        <v>284</v>
      </c>
      <c r="P189" s="21" t="s">
        <v>24</v>
      </c>
      <c r="Q189" s="21" t="s">
        <v>24</v>
      </c>
      <c r="R189" s="18" t="s">
        <v>48</v>
      </c>
      <c r="S189" s="11" t="s">
        <v>144</v>
      </c>
      <c r="T189" s="11">
        <v>1</v>
      </c>
    </row>
    <row r="190" spans="1:20" x14ac:dyDescent="0.2">
      <c r="A190" s="51">
        <v>181</v>
      </c>
      <c r="B190" s="10" t="s">
        <v>25</v>
      </c>
      <c r="C190" s="21">
        <v>20</v>
      </c>
      <c r="D190" s="21" t="s">
        <v>227</v>
      </c>
      <c r="E190" s="21">
        <v>2022</v>
      </c>
      <c r="F190" s="57" t="s">
        <v>62</v>
      </c>
      <c r="G190" s="21">
        <v>34</v>
      </c>
      <c r="H190" s="21">
        <v>19</v>
      </c>
      <c r="I190" s="76">
        <v>15</v>
      </c>
      <c r="J190" s="21"/>
      <c r="K190" s="77" t="s">
        <v>231</v>
      </c>
      <c r="L190" s="21">
        <v>1</v>
      </c>
      <c r="M190" s="22" t="s">
        <v>32</v>
      </c>
      <c r="N190" s="21" t="s">
        <v>283</v>
      </c>
      <c r="O190" s="54" t="s">
        <v>284</v>
      </c>
      <c r="P190" s="21" t="s">
        <v>24</v>
      </c>
      <c r="Q190" s="21" t="s">
        <v>24</v>
      </c>
      <c r="R190" s="18" t="s">
        <v>48</v>
      </c>
      <c r="S190" s="11" t="s">
        <v>144</v>
      </c>
      <c r="T190" s="11">
        <v>1</v>
      </c>
    </row>
    <row r="191" spans="1:20" x14ac:dyDescent="0.2">
      <c r="A191" s="51">
        <v>182</v>
      </c>
      <c r="B191" s="10" t="s">
        <v>25</v>
      </c>
      <c r="C191" s="21">
        <v>27</v>
      </c>
      <c r="D191" s="21" t="s">
        <v>227</v>
      </c>
      <c r="E191" s="21">
        <v>2022</v>
      </c>
      <c r="F191" s="57" t="s">
        <v>234</v>
      </c>
      <c r="G191" s="21">
        <v>1</v>
      </c>
      <c r="H191" s="21">
        <v>1</v>
      </c>
      <c r="I191" s="76"/>
      <c r="J191" s="21"/>
      <c r="K191" s="77" t="s">
        <v>229</v>
      </c>
      <c r="L191" s="21">
        <v>1</v>
      </c>
      <c r="M191" s="22" t="s">
        <v>32</v>
      </c>
      <c r="N191" s="21" t="s">
        <v>283</v>
      </c>
      <c r="O191" s="54" t="s">
        <v>284</v>
      </c>
      <c r="P191" s="21" t="s">
        <v>24</v>
      </c>
      <c r="Q191" s="21" t="s">
        <v>24</v>
      </c>
      <c r="R191" s="18" t="s">
        <v>48</v>
      </c>
      <c r="S191" s="11" t="s">
        <v>49</v>
      </c>
      <c r="T191" s="11">
        <v>1</v>
      </c>
    </row>
    <row r="192" spans="1:20" x14ac:dyDescent="0.2">
      <c r="A192" s="51">
        <v>183</v>
      </c>
      <c r="B192" s="10" t="s">
        <v>25</v>
      </c>
      <c r="C192" s="21">
        <v>30</v>
      </c>
      <c r="D192" s="21" t="s">
        <v>227</v>
      </c>
      <c r="E192" s="21">
        <v>2022</v>
      </c>
      <c r="F192" s="57" t="s">
        <v>235</v>
      </c>
      <c r="G192" s="21">
        <v>7</v>
      </c>
      <c r="H192" s="21">
        <v>6</v>
      </c>
      <c r="I192" s="76">
        <v>1</v>
      </c>
      <c r="J192" s="21"/>
      <c r="K192" s="77" t="s">
        <v>231</v>
      </c>
      <c r="L192" s="21">
        <v>1</v>
      </c>
      <c r="M192" s="22" t="s">
        <v>32</v>
      </c>
      <c r="N192" s="21" t="s">
        <v>283</v>
      </c>
      <c r="O192" s="54" t="s">
        <v>284</v>
      </c>
      <c r="P192" s="21" t="s">
        <v>24</v>
      </c>
      <c r="Q192" s="21" t="s">
        <v>24</v>
      </c>
      <c r="R192" s="18" t="s">
        <v>48</v>
      </c>
      <c r="S192" s="11" t="s">
        <v>49</v>
      </c>
      <c r="T192" s="11">
        <v>1</v>
      </c>
    </row>
    <row r="193" spans="1:20" x14ac:dyDescent="0.2">
      <c r="A193" s="51">
        <v>184</v>
      </c>
      <c r="B193" s="10" t="s">
        <v>25</v>
      </c>
      <c r="C193" s="21">
        <v>5</v>
      </c>
      <c r="D193" s="21" t="s">
        <v>242</v>
      </c>
      <c r="E193" s="21">
        <v>2022</v>
      </c>
      <c r="F193" s="57" t="s">
        <v>243</v>
      </c>
      <c r="G193" s="21">
        <v>10</v>
      </c>
      <c r="H193" s="21">
        <v>5</v>
      </c>
      <c r="I193" s="76">
        <v>5</v>
      </c>
      <c r="J193" s="21"/>
      <c r="K193" s="77" t="s">
        <v>231</v>
      </c>
      <c r="L193" s="21">
        <v>1</v>
      </c>
      <c r="M193" s="22" t="s">
        <v>32</v>
      </c>
      <c r="N193" s="21" t="s">
        <v>283</v>
      </c>
      <c r="O193" s="54" t="s">
        <v>284</v>
      </c>
      <c r="P193" s="21" t="s">
        <v>24</v>
      </c>
      <c r="Q193" s="21" t="s">
        <v>24</v>
      </c>
      <c r="R193" s="18" t="s">
        <v>52</v>
      </c>
      <c r="S193" s="11" t="s">
        <v>49</v>
      </c>
      <c r="T193" s="11">
        <v>1</v>
      </c>
    </row>
    <row r="194" spans="1:20" x14ac:dyDescent="0.2">
      <c r="A194" s="51">
        <v>185</v>
      </c>
      <c r="B194" s="10" t="s">
        <v>25</v>
      </c>
      <c r="C194" s="21">
        <v>7</v>
      </c>
      <c r="D194" s="21" t="s">
        <v>242</v>
      </c>
      <c r="E194" s="21">
        <v>2022</v>
      </c>
      <c r="F194" s="57" t="s">
        <v>244</v>
      </c>
      <c r="G194" s="21">
        <v>37</v>
      </c>
      <c r="H194" s="21">
        <v>22</v>
      </c>
      <c r="I194" s="76">
        <v>15</v>
      </c>
      <c r="J194" s="21"/>
      <c r="K194" s="77" t="s">
        <v>231</v>
      </c>
      <c r="L194" s="21">
        <v>2</v>
      </c>
      <c r="M194" s="22" t="s">
        <v>32</v>
      </c>
      <c r="N194" s="21" t="s">
        <v>283</v>
      </c>
      <c r="O194" s="54" t="s">
        <v>284</v>
      </c>
      <c r="P194" s="21" t="s">
        <v>24</v>
      </c>
      <c r="Q194" s="21" t="s">
        <v>24</v>
      </c>
      <c r="R194" s="18" t="s">
        <v>48</v>
      </c>
      <c r="S194" s="11" t="s">
        <v>144</v>
      </c>
      <c r="T194" s="11">
        <v>2</v>
      </c>
    </row>
    <row r="195" spans="1:20" x14ac:dyDescent="0.2">
      <c r="A195" s="51">
        <v>186</v>
      </c>
      <c r="B195" s="10" t="s">
        <v>25</v>
      </c>
      <c r="C195" s="21">
        <v>8</v>
      </c>
      <c r="D195" s="21" t="s">
        <v>242</v>
      </c>
      <c r="E195" s="21">
        <v>2022</v>
      </c>
      <c r="F195" s="57" t="s">
        <v>82</v>
      </c>
      <c r="G195" s="21">
        <v>34</v>
      </c>
      <c r="H195" s="21">
        <v>19</v>
      </c>
      <c r="I195" s="76">
        <v>15</v>
      </c>
      <c r="J195" s="21"/>
      <c r="K195" s="77" t="s">
        <v>231</v>
      </c>
      <c r="L195" s="21">
        <v>2</v>
      </c>
      <c r="M195" s="22" t="s">
        <v>32</v>
      </c>
      <c r="N195" s="21" t="s">
        <v>283</v>
      </c>
      <c r="O195" s="54" t="s">
        <v>284</v>
      </c>
      <c r="P195" s="21" t="s">
        <v>24</v>
      </c>
      <c r="Q195" s="21" t="s">
        <v>24</v>
      </c>
      <c r="R195" s="18" t="s">
        <v>48</v>
      </c>
      <c r="S195" s="11" t="s">
        <v>144</v>
      </c>
      <c r="T195" s="11">
        <v>1</v>
      </c>
    </row>
    <row r="196" spans="1:20" x14ac:dyDescent="0.2">
      <c r="A196" s="51">
        <v>187</v>
      </c>
      <c r="B196" s="10" t="s">
        <v>25</v>
      </c>
      <c r="C196" s="21">
        <v>9</v>
      </c>
      <c r="D196" s="21" t="s">
        <v>242</v>
      </c>
      <c r="E196" s="21">
        <v>2022</v>
      </c>
      <c r="F196" s="57" t="s">
        <v>245</v>
      </c>
      <c r="G196" s="21">
        <v>38</v>
      </c>
      <c r="H196" s="21">
        <v>23</v>
      </c>
      <c r="I196" s="76">
        <v>15</v>
      </c>
      <c r="J196" s="21"/>
      <c r="K196" s="77" t="s">
        <v>231</v>
      </c>
      <c r="L196" s="21">
        <v>2</v>
      </c>
      <c r="M196" s="22" t="s">
        <v>32</v>
      </c>
      <c r="N196" s="21" t="s">
        <v>283</v>
      </c>
      <c r="O196" s="54" t="s">
        <v>284</v>
      </c>
      <c r="P196" s="21" t="s">
        <v>24</v>
      </c>
      <c r="Q196" s="21" t="s">
        <v>24</v>
      </c>
      <c r="R196" s="18" t="s">
        <v>48</v>
      </c>
      <c r="S196" s="11" t="s">
        <v>144</v>
      </c>
      <c r="T196" s="11">
        <v>1</v>
      </c>
    </row>
    <row r="197" spans="1:20" x14ac:dyDescent="0.2">
      <c r="A197" s="51">
        <v>188</v>
      </c>
      <c r="B197" s="10" t="s">
        <v>25</v>
      </c>
      <c r="C197" s="21">
        <v>22</v>
      </c>
      <c r="D197" s="21" t="s">
        <v>242</v>
      </c>
      <c r="E197" s="21">
        <v>2022</v>
      </c>
      <c r="F197" s="57" t="s">
        <v>246</v>
      </c>
      <c r="G197" s="21">
        <v>1</v>
      </c>
      <c r="H197" s="21"/>
      <c r="I197" s="76">
        <v>1</v>
      </c>
      <c r="J197" s="21"/>
      <c r="K197" s="77" t="s">
        <v>231</v>
      </c>
      <c r="L197" s="21">
        <v>1</v>
      </c>
      <c r="M197" s="22" t="s">
        <v>32</v>
      </c>
      <c r="N197" s="21" t="s">
        <v>283</v>
      </c>
      <c r="O197" s="54" t="s">
        <v>284</v>
      </c>
      <c r="P197" s="21" t="s">
        <v>24</v>
      </c>
      <c r="Q197" s="21" t="s">
        <v>24</v>
      </c>
      <c r="R197" s="18" t="s">
        <v>48</v>
      </c>
      <c r="S197" s="11" t="s">
        <v>49</v>
      </c>
      <c r="T197" s="11">
        <v>1</v>
      </c>
    </row>
    <row r="198" spans="1:20" x14ac:dyDescent="0.2">
      <c r="A198" s="51">
        <v>189</v>
      </c>
      <c r="B198" s="10" t="s">
        <v>25</v>
      </c>
      <c r="C198" s="76">
        <v>22</v>
      </c>
      <c r="D198" s="21" t="s">
        <v>242</v>
      </c>
      <c r="E198" s="21">
        <v>2022</v>
      </c>
      <c r="F198" s="57" t="s">
        <v>247</v>
      </c>
      <c r="G198" s="21">
        <v>96</v>
      </c>
      <c r="H198" s="21">
        <v>71</v>
      </c>
      <c r="I198" s="76">
        <v>25</v>
      </c>
      <c r="J198" s="21"/>
      <c r="K198" s="77" t="s">
        <v>147</v>
      </c>
      <c r="L198" s="21">
        <v>3</v>
      </c>
      <c r="M198" s="22" t="s">
        <v>73</v>
      </c>
      <c r="N198" s="21" t="s">
        <v>283</v>
      </c>
      <c r="O198" s="54" t="s">
        <v>284</v>
      </c>
      <c r="P198" s="21" t="s">
        <v>24</v>
      </c>
      <c r="Q198" s="21" t="s">
        <v>24</v>
      </c>
      <c r="R198" s="18" t="s">
        <v>48</v>
      </c>
      <c r="S198" s="11" t="s">
        <v>144</v>
      </c>
      <c r="T198" s="11">
        <v>1</v>
      </c>
    </row>
    <row r="199" spans="1:20" x14ac:dyDescent="0.2">
      <c r="A199" s="51">
        <v>190</v>
      </c>
      <c r="B199" s="10" t="s">
        <v>25</v>
      </c>
      <c r="C199" s="76">
        <v>28</v>
      </c>
      <c r="D199" s="21" t="s">
        <v>242</v>
      </c>
      <c r="E199" s="21">
        <v>2022</v>
      </c>
      <c r="F199" s="57" t="s">
        <v>247</v>
      </c>
      <c r="G199" s="21">
        <v>79</v>
      </c>
      <c r="H199" s="21">
        <v>52</v>
      </c>
      <c r="I199" s="76">
        <v>27</v>
      </c>
      <c r="J199" s="21"/>
      <c r="K199" s="77" t="s">
        <v>147</v>
      </c>
      <c r="L199" s="21">
        <v>3</v>
      </c>
      <c r="M199" s="22" t="s">
        <v>73</v>
      </c>
      <c r="N199" s="21" t="s">
        <v>283</v>
      </c>
      <c r="O199" s="54" t="s">
        <v>284</v>
      </c>
      <c r="P199" s="21" t="s">
        <v>24</v>
      </c>
      <c r="Q199" s="21" t="s">
        <v>24</v>
      </c>
      <c r="R199" s="18" t="s">
        <v>48</v>
      </c>
      <c r="S199" s="11" t="s">
        <v>144</v>
      </c>
      <c r="T199" s="11">
        <v>1</v>
      </c>
    </row>
    <row r="200" spans="1:20" x14ac:dyDescent="0.2">
      <c r="A200" s="51">
        <v>191</v>
      </c>
      <c r="B200" s="10" t="s">
        <v>25</v>
      </c>
      <c r="C200" s="76">
        <v>29</v>
      </c>
      <c r="D200" s="21" t="s">
        <v>242</v>
      </c>
      <c r="E200" s="21">
        <v>2022</v>
      </c>
      <c r="F200" s="57" t="s">
        <v>247</v>
      </c>
      <c r="G200" s="21">
        <v>109</v>
      </c>
      <c r="H200" s="21">
        <v>59</v>
      </c>
      <c r="I200" s="76">
        <v>50</v>
      </c>
      <c r="J200" s="21"/>
      <c r="K200" s="77" t="s">
        <v>147</v>
      </c>
      <c r="L200" s="21">
        <v>3</v>
      </c>
      <c r="M200" s="22" t="s">
        <v>73</v>
      </c>
      <c r="N200" s="21" t="s">
        <v>283</v>
      </c>
      <c r="O200" s="54" t="s">
        <v>284</v>
      </c>
      <c r="P200" s="21" t="s">
        <v>24</v>
      </c>
      <c r="Q200" s="21" t="s">
        <v>24</v>
      </c>
      <c r="R200" s="18" t="s">
        <v>48</v>
      </c>
      <c r="S200" s="11" t="s">
        <v>144</v>
      </c>
      <c r="T200" s="11">
        <v>1</v>
      </c>
    </row>
    <row r="201" spans="1:20" ht="32" x14ac:dyDescent="0.2">
      <c r="A201" s="51">
        <v>192</v>
      </c>
      <c r="B201" s="10" t="s">
        <v>25</v>
      </c>
      <c r="C201" s="21">
        <v>29</v>
      </c>
      <c r="D201" s="21" t="s">
        <v>242</v>
      </c>
      <c r="E201" s="21">
        <v>2022</v>
      </c>
      <c r="F201" s="57" t="s">
        <v>248</v>
      </c>
      <c r="G201" s="21">
        <v>5</v>
      </c>
      <c r="H201" s="21">
        <v>4</v>
      </c>
      <c r="I201" s="76">
        <v>1</v>
      </c>
      <c r="J201" s="21"/>
      <c r="K201" s="77" t="s">
        <v>231</v>
      </c>
      <c r="L201" s="21">
        <v>3</v>
      </c>
      <c r="M201" s="22" t="s">
        <v>32</v>
      </c>
      <c r="N201" s="21" t="s">
        <v>283</v>
      </c>
      <c r="O201" s="54" t="s">
        <v>284</v>
      </c>
      <c r="P201" s="21" t="s">
        <v>24</v>
      </c>
      <c r="Q201" s="21" t="s">
        <v>24</v>
      </c>
      <c r="R201" s="18" t="s">
        <v>48</v>
      </c>
      <c r="S201" s="11" t="s">
        <v>144</v>
      </c>
      <c r="T201" s="11">
        <v>1</v>
      </c>
    </row>
    <row r="202" spans="1:20" x14ac:dyDescent="0.2">
      <c r="A202" s="51">
        <v>193</v>
      </c>
      <c r="B202" s="10" t="s">
        <v>25</v>
      </c>
      <c r="C202" s="21">
        <v>30</v>
      </c>
      <c r="D202" s="21" t="s">
        <v>242</v>
      </c>
      <c r="E202" s="21">
        <v>2022</v>
      </c>
      <c r="F202" s="57" t="s">
        <v>24</v>
      </c>
      <c r="G202" s="21">
        <v>4</v>
      </c>
      <c r="H202" s="21">
        <v>3</v>
      </c>
      <c r="I202" s="76">
        <v>1</v>
      </c>
      <c r="J202" s="21"/>
      <c r="K202" s="77" t="s">
        <v>249</v>
      </c>
      <c r="L202" s="21">
        <v>4</v>
      </c>
      <c r="M202" s="22" t="s">
        <v>32</v>
      </c>
      <c r="N202" s="21" t="s">
        <v>283</v>
      </c>
      <c r="O202" s="54" t="s">
        <v>284</v>
      </c>
      <c r="P202" s="21" t="s">
        <v>24</v>
      </c>
      <c r="Q202" s="21" t="s">
        <v>24</v>
      </c>
      <c r="R202" s="18" t="s">
        <v>48</v>
      </c>
      <c r="S202" s="11" t="s">
        <v>144</v>
      </c>
      <c r="T202" s="11">
        <v>1</v>
      </c>
    </row>
    <row r="203" spans="1:20" x14ac:dyDescent="0.2">
      <c r="A203" s="51">
        <v>194</v>
      </c>
      <c r="B203" s="10" t="s">
        <v>25</v>
      </c>
      <c r="C203" s="21">
        <v>6</v>
      </c>
      <c r="D203" s="21" t="s">
        <v>281</v>
      </c>
      <c r="E203" s="21">
        <v>2022</v>
      </c>
      <c r="F203" s="57" t="s">
        <v>234</v>
      </c>
      <c r="G203" s="21">
        <v>1</v>
      </c>
      <c r="H203" s="21">
        <v>1</v>
      </c>
      <c r="I203" s="76"/>
      <c r="J203" s="21"/>
      <c r="K203" s="77" t="s">
        <v>249</v>
      </c>
      <c r="L203" s="21">
        <v>1</v>
      </c>
      <c r="M203" s="22" t="s">
        <v>32</v>
      </c>
      <c r="N203" s="21" t="s">
        <v>283</v>
      </c>
      <c r="O203" s="54" t="s">
        <v>284</v>
      </c>
      <c r="P203" s="21" t="s">
        <v>24</v>
      </c>
      <c r="Q203" s="21" t="s">
        <v>24</v>
      </c>
      <c r="R203" s="18" t="s">
        <v>52</v>
      </c>
      <c r="S203" s="11" t="s">
        <v>144</v>
      </c>
      <c r="T203" s="11">
        <v>1</v>
      </c>
    </row>
    <row r="204" spans="1:20" x14ac:dyDescent="0.2">
      <c r="A204" s="51">
        <v>195</v>
      </c>
      <c r="B204" s="10" t="s">
        <v>25</v>
      </c>
      <c r="C204" s="21">
        <v>8</v>
      </c>
      <c r="D204" s="21" t="s">
        <v>281</v>
      </c>
      <c r="E204" s="21">
        <v>2022</v>
      </c>
      <c r="F204" s="57" t="s">
        <v>282</v>
      </c>
      <c r="G204" s="21">
        <v>1</v>
      </c>
      <c r="H204" s="21">
        <v>1</v>
      </c>
      <c r="I204" s="76"/>
      <c r="J204" s="21"/>
      <c r="K204" s="77" t="s">
        <v>249</v>
      </c>
      <c r="L204" s="21">
        <v>1</v>
      </c>
      <c r="M204" s="22" t="s">
        <v>32</v>
      </c>
      <c r="N204" s="21" t="s">
        <v>283</v>
      </c>
      <c r="O204" s="54" t="s">
        <v>284</v>
      </c>
      <c r="P204" s="21" t="s">
        <v>24</v>
      </c>
      <c r="Q204" s="21" t="s">
        <v>24</v>
      </c>
      <c r="R204" s="18" t="s">
        <v>52</v>
      </c>
      <c r="S204" s="11" t="s">
        <v>144</v>
      </c>
      <c r="T204" s="11">
        <v>1</v>
      </c>
    </row>
    <row r="205" spans="1:20" x14ac:dyDescent="0.2">
      <c r="A205" s="51">
        <v>196</v>
      </c>
      <c r="B205" s="10" t="s">
        <v>25</v>
      </c>
      <c r="C205" s="21">
        <v>8</v>
      </c>
      <c r="D205" s="21" t="s">
        <v>281</v>
      </c>
      <c r="E205" s="21">
        <v>2022</v>
      </c>
      <c r="F205" s="57" t="s">
        <v>85</v>
      </c>
      <c r="G205" s="21">
        <v>1</v>
      </c>
      <c r="H205" s="21"/>
      <c r="I205" s="76">
        <v>1</v>
      </c>
      <c r="J205" s="21"/>
      <c r="K205" s="77" t="s">
        <v>249</v>
      </c>
      <c r="L205" s="21">
        <v>1</v>
      </c>
      <c r="M205" s="22" t="s">
        <v>32</v>
      </c>
      <c r="N205" s="21" t="s">
        <v>283</v>
      </c>
      <c r="O205" s="54" t="s">
        <v>284</v>
      </c>
      <c r="P205" s="21" t="s">
        <v>24</v>
      </c>
      <c r="Q205" s="21" t="s">
        <v>24</v>
      </c>
      <c r="R205" s="18" t="s">
        <v>52</v>
      </c>
      <c r="S205" s="11" t="s">
        <v>144</v>
      </c>
      <c r="T205" s="11">
        <v>1</v>
      </c>
    </row>
    <row r="206" spans="1:20" x14ac:dyDescent="0.2">
      <c r="A206" s="51">
        <v>197</v>
      </c>
      <c r="B206" s="10" t="s">
        <v>25</v>
      </c>
      <c r="C206" s="21">
        <v>12</v>
      </c>
      <c r="D206" s="21" t="s">
        <v>281</v>
      </c>
      <c r="E206" s="21">
        <v>2022</v>
      </c>
      <c r="F206" s="57" t="s">
        <v>211</v>
      </c>
      <c r="G206" s="21">
        <v>1</v>
      </c>
      <c r="H206" s="21">
        <v>1</v>
      </c>
      <c r="I206" s="76"/>
      <c r="J206" s="21"/>
      <c r="K206" s="77" t="s">
        <v>249</v>
      </c>
      <c r="L206" s="21">
        <v>1</v>
      </c>
      <c r="M206" s="22" t="s">
        <v>32</v>
      </c>
      <c r="N206" s="21" t="s">
        <v>283</v>
      </c>
      <c r="O206" s="54" t="s">
        <v>284</v>
      </c>
      <c r="P206" s="21" t="s">
        <v>24</v>
      </c>
      <c r="Q206" s="21" t="s">
        <v>24</v>
      </c>
      <c r="R206" s="18" t="s">
        <v>52</v>
      </c>
      <c r="S206" s="11" t="s">
        <v>144</v>
      </c>
      <c r="T206" s="11">
        <v>1</v>
      </c>
    </row>
    <row r="207" spans="1:20" x14ac:dyDescent="0.2">
      <c r="A207" s="51">
        <v>198</v>
      </c>
      <c r="B207" s="10" t="s">
        <v>25</v>
      </c>
      <c r="C207" s="21">
        <v>13</v>
      </c>
      <c r="D207" s="21" t="s">
        <v>281</v>
      </c>
      <c r="E207" s="21">
        <v>2022</v>
      </c>
      <c r="F207" s="57" t="s">
        <v>215</v>
      </c>
      <c r="G207" s="21">
        <v>1</v>
      </c>
      <c r="H207" s="21"/>
      <c r="I207" s="76">
        <v>1</v>
      </c>
      <c r="J207" s="21"/>
      <c r="K207" s="77" t="s">
        <v>249</v>
      </c>
      <c r="L207" s="21">
        <v>1</v>
      </c>
      <c r="M207" s="22" t="s">
        <v>32</v>
      </c>
      <c r="N207" s="21" t="s">
        <v>283</v>
      </c>
      <c r="O207" s="54" t="s">
        <v>284</v>
      </c>
      <c r="P207" s="21" t="s">
        <v>24</v>
      </c>
      <c r="Q207" s="21" t="s">
        <v>24</v>
      </c>
      <c r="R207" s="18" t="s">
        <v>52</v>
      </c>
      <c r="S207" s="11" t="s">
        <v>144</v>
      </c>
      <c r="T207" s="11">
        <v>1</v>
      </c>
    </row>
    <row r="208" spans="1:20" x14ac:dyDescent="0.2">
      <c r="A208" s="51">
        <v>199</v>
      </c>
      <c r="B208" s="10" t="s">
        <v>25</v>
      </c>
      <c r="C208" s="21">
        <v>13</v>
      </c>
      <c r="D208" s="21" t="s">
        <v>281</v>
      </c>
      <c r="E208" s="21">
        <v>2022</v>
      </c>
      <c r="F208" s="57" t="s">
        <v>24</v>
      </c>
      <c r="G208" s="21">
        <v>1</v>
      </c>
      <c r="H208" s="21">
        <v>1</v>
      </c>
      <c r="I208" s="76"/>
      <c r="J208" s="21"/>
      <c r="K208" s="77" t="s">
        <v>249</v>
      </c>
      <c r="L208" s="21">
        <v>1</v>
      </c>
      <c r="M208" s="22" t="s">
        <v>32</v>
      </c>
      <c r="N208" s="21" t="s">
        <v>283</v>
      </c>
      <c r="O208" s="54" t="s">
        <v>284</v>
      </c>
      <c r="P208" s="21" t="s">
        <v>24</v>
      </c>
      <c r="Q208" s="21" t="s">
        <v>24</v>
      </c>
      <c r="R208" s="18" t="s">
        <v>52</v>
      </c>
      <c r="S208" s="11" t="s">
        <v>144</v>
      </c>
      <c r="T208" s="11">
        <v>1</v>
      </c>
    </row>
    <row r="209" spans="1:20" ht="32" x14ac:dyDescent="0.2">
      <c r="A209" s="51">
        <v>200</v>
      </c>
      <c r="B209" s="10" t="s">
        <v>25</v>
      </c>
      <c r="C209" s="21">
        <v>13</v>
      </c>
      <c r="D209" s="21" t="s">
        <v>281</v>
      </c>
      <c r="E209" s="21">
        <v>2022</v>
      </c>
      <c r="F209" s="57" t="s">
        <v>248</v>
      </c>
      <c r="G209" s="21">
        <v>1</v>
      </c>
      <c r="H209" s="21">
        <v>1</v>
      </c>
      <c r="I209" s="76"/>
      <c r="J209" s="21"/>
      <c r="K209" s="77" t="s">
        <v>249</v>
      </c>
      <c r="L209" s="21">
        <v>1</v>
      </c>
      <c r="M209" s="22" t="s">
        <v>32</v>
      </c>
      <c r="N209" s="21" t="s">
        <v>283</v>
      </c>
      <c r="O209" s="54" t="s">
        <v>284</v>
      </c>
      <c r="P209" s="21" t="s">
        <v>24</v>
      </c>
      <c r="Q209" s="21" t="s">
        <v>24</v>
      </c>
      <c r="R209" s="18" t="s">
        <v>52</v>
      </c>
      <c r="S209" s="11" t="s">
        <v>144</v>
      </c>
      <c r="T209" s="11">
        <v>1</v>
      </c>
    </row>
    <row r="210" spans="1:20" x14ac:dyDescent="0.2">
      <c r="A210" s="51">
        <v>201</v>
      </c>
      <c r="B210" s="10" t="s">
        <v>25</v>
      </c>
      <c r="C210" s="21">
        <v>3</v>
      </c>
      <c r="D210" s="21" t="s">
        <v>292</v>
      </c>
      <c r="E210" s="21">
        <v>2022</v>
      </c>
      <c r="F210" s="57" t="s">
        <v>295</v>
      </c>
      <c r="G210" s="21">
        <v>1</v>
      </c>
      <c r="H210" s="21"/>
      <c r="I210" s="76">
        <v>1</v>
      </c>
      <c r="J210" s="21"/>
      <c r="K210" s="77" t="s">
        <v>249</v>
      </c>
      <c r="L210" s="21">
        <v>1</v>
      </c>
      <c r="M210" s="22" t="s">
        <v>32</v>
      </c>
      <c r="N210" s="21" t="s">
        <v>283</v>
      </c>
      <c r="O210" s="54" t="s">
        <v>284</v>
      </c>
      <c r="P210" s="21" t="s">
        <v>24</v>
      </c>
      <c r="Q210" s="21" t="s">
        <v>24</v>
      </c>
      <c r="R210" s="18" t="s">
        <v>296</v>
      </c>
      <c r="S210" s="11" t="s">
        <v>144</v>
      </c>
      <c r="T210" s="11">
        <v>1</v>
      </c>
    </row>
    <row r="211" spans="1:20" x14ac:dyDescent="0.2">
      <c r="A211" s="51">
        <v>202</v>
      </c>
      <c r="B211" s="10" t="s">
        <v>25</v>
      </c>
      <c r="C211" s="21">
        <v>3</v>
      </c>
      <c r="D211" s="21" t="s">
        <v>292</v>
      </c>
      <c r="E211" s="21">
        <v>2022</v>
      </c>
      <c r="F211" s="57" t="s">
        <v>85</v>
      </c>
      <c r="G211" s="21">
        <v>1</v>
      </c>
      <c r="H211" s="21"/>
      <c r="I211" s="76">
        <v>1</v>
      </c>
      <c r="J211" s="21"/>
      <c r="K211" s="77" t="s">
        <v>249</v>
      </c>
      <c r="L211" s="21">
        <v>1</v>
      </c>
      <c r="M211" s="22" t="s">
        <v>32</v>
      </c>
      <c r="N211" s="21" t="s">
        <v>283</v>
      </c>
      <c r="O211" s="54" t="s">
        <v>284</v>
      </c>
      <c r="P211" s="21" t="s">
        <v>24</v>
      </c>
      <c r="Q211" s="21" t="s">
        <v>24</v>
      </c>
      <c r="R211" s="18" t="s">
        <v>296</v>
      </c>
      <c r="S211" s="11" t="s">
        <v>144</v>
      </c>
      <c r="T211" s="11">
        <v>1</v>
      </c>
    </row>
    <row r="212" spans="1:20" x14ac:dyDescent="0.2">
      <c r="A212" s="51">
        <v>203</v>
      </c>
      <c r="B212" s="10" t="s">
        <v>25</v>
      </c>
      <c r="C212" s="21">
        <v>17</v>
      </c>
      <c r="D212" s="21" t="s">
        <v>292</v>
      </c>
      <c r="E212" s="21">
        <v>2022</v>
      </c>
      <c r="F212" s="57" t="s">
        <v>297</v>
      </c>
      <c r="G212" s="21">
        <v>1</v>
      </c>
      <c r="H212" s="21">
        <v>1</v>
      </c>
      <c r="I212" s="76"/>
      <c r="J212" s="21"/>
      <c r="K212" s="77" t="s">
        <v>249</v>
      </c>
      <c r="L212" s="21">
        <v>1</v>
      </c>
      <c r="M212" s="22" t="s">
        <v>32</v>
      </c>
      <c r="N212" s="21" t="s">
        <v>283</v>
      </c>
      <c r="O212" s="54" t="s">
        <v>284</v>
      </c>
      <c r="P212" s="21" t="s">
        <v>24</v>
      </c>
      <c r="Q212" s="21" t="s">
        <v>24</v>
      </c>
      <c r="R212" s="18" t="s">
        <v>48</v>
      </c>
      <c r="S212" s="11" t="s">
        <v>144</v>
      </c>
      <c r="T212" s="11">
        <v>1</v>
      </c>
    </row>
    <row r="213" spans="1:20" x14ac:dyDescent="0.2">
      <c r="A213" s="51">
        <v>204</v>
      </c>
      <c r="B213" s="10" t="s">
        <v>25</v>
      </c>
      <c r="C213" s="21">
        <v>18</v>
      </c>
      <c r="D213" s="21" t="s">
        <v>292</v>
      </c>
      <c r="E213" s="21">
        <v>2022</v>
      </c>
      <c r="F213" s="57" t="s">
        <v>234</v>
      </c>
      <c r="G213" s="21">
        <v>1</v>
      </c>
      <c r="H213" s="21">
        <v>1</v>
      </c>
      <c r="I213" s="76"/>
      <c r="J213" s="21"/>
      <c r="K213" s="77" t="s">
        <v>249</v>
      </c>
      <c r="L213" s="21">
        <v>1</v>
      </c>
      <c r="M213" s="22" t="s">
        <v>32</v>
      </c>
      <c r="N213" s="21" t="s">
        <v>283</v>
      </c>
      <c r="O213" s="54" t="s">
        <v>284</v>
      </c>
      <c r="P213" s="21" t="s">
        <v>24</v>
      </c>
      <c r="Q213" s="21" t="s">
        <v>24</v>
      </c>
      <c r="R213" s="18" t="s">
        <v>48</v>
      </c>
      <c r="S213" s="11" t="s">
        <v>144</v>
      </c>
      <c r="T213" s="11">
        <v>1</v>
      </c>
    </row>
    <row r="214" spans="1:20" x14ac:dyDescent="0.2">
      <c r="A214" s="51">
        <v>205</v>
      </c>
      <c r="B214" s="10" t="s">
        <v>25</v>
      </c>
      <c r="C214" s="21">
        <v>18</v>
      </c>
      <c r="D214" s="21" t="s">
        <v>292</v>
      </c>
      <c r="E214" s="21">
        <v>2022</v>
      </c>
      <c r="F214" s="57" t="s">
        <v>297</v>
      </c>
      <c r="G214" s="21">
        <v>3</v>
      </c>
      <c r="H214" s="21">
        <v>2</v>
      </c>
      <c r="I214" s="76">
        <v>1</v>
      </c>
      <c r="J214" s="21"/>
      <c r="K214" s="77" t="s">
        <v>249</v>
      </c>
      <c r="L214" s="21">
        <v>1</v>
      </c>
      <c r="M214" s="22" t="s">
        <v>32</v>
      </c>
      <c r="N214" s="21" t="s">
        <v>283</v>
      </c>
      <c r="O214" s="54" t="s">
        <v>284</v>
      </c>
      <c r="P214" s="21" t="s">
        <v>24</v>
      </c>
      <c r="Q214" s="21" t="s">
        <v>24</v>
      </c>
      <c r="R214" s="18" t="s">
        <v>48</v>
      </c>
      <c r="S214" s="11" t="s">
        <v>144</v>
      </c>
      <c r="T214" s="11">
        <v>1</v>
      </c>
    </row>
    <row r="215" spans="1:20" x14ac:dyDescent="0.2">
      <c r="A215" s="51">
        <v>206</v>
      </c>
      <c r="B215" s="10" t="s">
        <v>25</v>
      </c>
      <c r="C215" s="21">
        <v>22</v>
      </c>
      <c r="D215" s="21" t="s">
        <v>292</v>
      </c>
      <c r="E215" s="21">
        <v>2022</v>
      </c>
      <c r="F215" s="57" t="s">
        <v>24</v>
      </c>
      <c r="G215" s="21">
        <v>4</v>
      </c>
      <c r="H215" s="21">
        <v>3</v>
      </c>
      <c r="I215" s="76">
        <v>1</v>
      </c>
      <c r="J215" s="21"/>
      <c r="K215" s="77" t="s">
        <v>249</v>
      </c>
      <c r="L215" s="21">
        <v>1</v>
      </c>
      <c r="M215" s="22" t="s">
        <v>32</v>
      </c>
      <c r="N215" s="21" t="s">
        <v>283</v>
      </c>
      <c r="O215" s="54" t="s">
        <v>284</v>
      </c>
      <c r="P215" s="21" t="s">
        <v>24</v>
      </c>
      <c r="Q215" s="21" t="s">
        <v>24</v>
      </c>
      <c r="R215" s="18" t="s">
        <v>48</v>
      </c>
      <c r="S215" s="11" t="s">
        <v>144</v>
      </c>
      <c r="T215" s="11">
        <v>1</v>
      </c>
    </row>
    <row r="216" spans="1:20" x14ac:dyDescent="0.2">
      <c r="A216" s="51">
        <v>207</v>
      </c>
      <c r="B216" s="10" t="s">
        <v>25</v>
      </c>
      <c r="C216" s="21">
        <v>23</v>
      </c>
      <c r="D216" s="21" t="s">
        <v>292</v>
      </c>
      <c r="E216" s="21">
        <v>2022</v>
      </c>
      <c r="F216" s="57" t="s">
        <v>24</v>
      </c>
      <c r="G216" s="21">
        <v>4</v>
      </c>
      <c r="H216" s="21">
        <v>4</v>
      </c>
      <c r="I216" s="76"/>
      <c r="J216" s="21"/>
      <c r="K216" s="77" t="s">
        <v>249</v>
      </c>
      <c r="L216" s="21">
        <v>1</v>
      </c>
      <c r="M216" s="22" t="s">
        <v>32</v>
      </c>
      <c r="N216" s="21" t="s">
        <v>283</v>
      </c>
      <c r="O216" s="54" t="s">
        <v>284</v>
      </c>
      <c r="P216" s="21" t="s">
        <v>24</v>
      </c>
      <c r="Q216" s="21" t="s">
        <v>24</v>
      </c>
      <c r="R216" s="18" t="s">
        <v>48</v>
      </c>
      <c r="S216" s="11" t="s">
        <v>144</v>
      </c>
      <c r="T216" s="11">
        <v>1</v>
      </c>
    </row>
    <row r="217" spans="1:20" x14ac:dyDescent="0.2">
      <c r="A217" s="51">
        <v>208</v>
      </c>
      <c r="B217" s="10" t="s">
        <v>25</v>
      </c>
      <c r="C217" s="21">
        <v>24</v>
      </c>
      <c r="D217" s="21" t="s">
        <v>292</v>
      </c>
      <c r="E217" s="21">
        <v>2022</v>
      </c>
      <c r="F217" s="57" t="s">
        <v>24</v>
      </c>
      <c r="G217" s="21">
        <v>1</v>
      </c>
      <c r="H217" s="21">
        <v>1</v>
      </c>
      <c r="I217" s="76"/>
      <c r="J217" s="21"/>
      <c r="K217" s="77" t="s">
        <v>249</v>
      </c>
      <c r="L217" s="21">
        <v>1</v>
      </c>
      <c r="M217" s="22" t="s">
        <v>32</v>
      </c>
      <c r="N217" s="21" t="s">
        <v>283</v>
      </c>
      <c r="O217" s="54" t="s">
        <v>284</v>
      </c>
      <c r="P217" s="21" t="s">
        <v>24</v>
      </c>
      <c r="Q217" s="21" t="s">
        <v>24</v>
      </c>
      <c r="R217" s="18" t="s">
        <v>48</v>
      </c>
      <c r="S217" s="11" t="s">
        <v>144</v>
      </c>
      <c r="T217" s="11">
        <v>1</v>
      </c>
    </row>
    <row r="218" spans="1:20" x14ac:dyDescent="0.2">
      <c r="A218" s="51">
        <v>209</v>
      </c>
      <c r="B218" s="10" t="s">
        <v>25</v>
      </c>
      <c r="C218" s="21">
        <v>25</v>
      </c>
      <c r="D218" s="21" t="s">
        <v>292</v>
      </c>
      <c r="E218" s="21">
        <v>2022</v>
      </c>
      <c r="F218" s="57" t="s">
        <v>24</v>
      </c>
      <c r="G218" s="21">
        <v>5</v>
      </c>
      <c r="H218" s="21">
        <v>3</v>
      </c>
      <c r="I218" s="76">
        <v>2</v>
      </c>
      <c r="J218" s="21"/>
      <c r="K218" s="77" t="s">
        <v>249</v>
      </c>
      <c r="L218" s="21">
        <v>1</v>
      </c>
      <c r="M218" s="22" t="s">
        <v>32</v>
      </c>
      <c r="N218" s="21" t="s">
        <v>283</v>
      </c>
      <c r="O218" s="54" t="s">
        <v>284</v>
      </c>
      <c r="P218" s="21" t="s">
        <v>24</v>
      </c>
      <c r="Q218" s="21" t="s">
        <v>24</v>
      </c>
      <c r="R218" s="18" t="s">
        <v>48</v>
      </c>
      <c r="S218" s="11" t="s">
        <v>144</v>
      </c>
      <c r="T218" s="11">
        <v>1</v>
      </c>
    </row>
    <row r="219" spans="1:20" x14ac:dyDescent="0.2">
      <c r="A219" s="51">
        <v>210</v>
      </c>
      <c r="B219" s="10" t="s">
        <v>25</v>
      </c>
      <c r="C219" s="21">
        <v>26</v>
      </c>
      <c r="D219" s="21" t="s">
        <v>292</v>
      </c>
      <c r="E219" s="21">
        <v>2022</v>
      </c>
      <c r="F219" s="57" t="s">
        <v>24</v>
      </c>
      <c r="G219" s="21">
        <v>3</v>
      </c>
      <c r="H219" s="21">
        <v>1</v>
      </c>
      <c r="I219" s="76">
        <v>2</v>
      </c>
      <c r="J219" s="21"/>
      <c r="K219" s="77" t="s">
        <v>249</v>
      </c>
      <c r="L219" s="21">
        <v>1</v>
      </c>
      <c r="M219" s="22" t="s">
        <v>32</v>
      </c>
      <c r="N219" s="21" t="s">
        <v>283</v>
      </c>
      <c r="O219" s="54" t="s">
        <v>284</v>
      </c>
      <c r="P219" s="21" t="s">
        <v>24</v>
      </c>
      <c r="Q219" s="21" t="s">
        <v>24</v>
      </c>
      <c r="R219" s="18" t="s">
        <v>48</v>
      </c>
      <c r="S219" s="11" t="s">
        <v>144</v>
      </c>
      <c r="T219" s="11">
        <v>1</v>
      </c>
    </row>
    <row r="220" spans="1:20" x14ac:dyDescent="0.2">
      <c r="A220" s="11">
        <v>211</v>
      </c>
      <c r="B220" s="10" t="s">
        <v>25</v>
      </c>
      <c r="C220" s="21">
        <v>1</v>
      </c>
      <c r="D220" s="21" t="s">
        <v>307</v>
      </c>
      <c r="E220" s="21">
        <v>2022</v>
      </c>
      <c r="F220" s="57" t="s">
        <v>24</v>
      </c>
      <c r="G220" s="21">
        <v>1</v>
      </c>
      <c r="H220" s="21">
        <v>1</v>
      </c>
      <c r="I220" s="76"/>
      <c r="J220" s="21"/>
      <c r="K220" s="77" t="s">
        <v>249</v>
      </c>
      <c r="L220" s="21">
        <v>1</v>
      </c>
      <c r="M220" s="22" t="s">
        <v>32</v>
      </c>
      <c r="N220" s="21" t="s">
        <v>283</v>
      </c>
      <c r="O220" s="54" t="s">
        <v>284</v>
      </c>
      <c r="P220" s="21" t="s">
        <v>24</v>
      </c>
      <c r="Q220" s="21" t="s">
        <v>24</v>
      </c>
      <c r="R220" s="18" t="s">
        <v>48</v>
      </c>
      <c r="S220" s="11" t="s">
        <v>144</v>
      </c>
      <c r="T220" s="11">
        <v>1</v>
      </c>
    </row>
    <row r="221" spans="1:20" x14ac:dyDescent="0.2">
      <c r="A221" s="11">
        <v>212</v>
      </c>
      <c r="B221" s="10" t="s">
        <v>25</v>
      </c>
      <c r="C221" s="21">
        <v>15</v>
      </c>
      <c r="D221" s="21" t="s">
        <v>307</v>
      </c>
      <c r="E221" s="21">
        <v>2022</v>
      </c>
      <c r="F221" s="57" t="s">
        <v>309</v>
      </c>
      <c r="G221" s="21">
        <v>1</v>
      </c>
      <c r="H221" s="21"/>
      <c r="I221" s="76">
        <v>1</v>
      </c>
      <c r="J221" s="21"/>
      <c r="K221" s="77" t="s">
        <v>249</v>
      </c>
      <c r="L221" s="21">
        <v>1</v>
      </c>
      <c r="M221" s="22" t="s">
        <v>32</v>
      </c>
      <c r="N221" s="21" t="s">
        <v>283</v>
      </c>
      <c r="O221" s="54" t="s">
        <v>284</v>
      </c>
      <c r="P221" s="21" t="s">
        <v>24</v>
      </c>
      <c r="Q221" s="21" t="s">
        <v>24</v>
      </c>
      <c r="R221" s="18" t="s">
        <v>48</v>
      </c>
      <c r="S221" s="11" t="s">
        <v>144</v>
      </c>
      <c r="T221" s="11">
        <v>1</v>
      </c>
    </row>
    <row r="222" spans="1:20" x14ac:dyDescent="0.2">
      <c r="A222" s="11">
        <v>213</v>
      </c>
      <c r="B222" s="10" t="s">
        <v>25</v>
      </c>
      <c r="C222" s="21">
        <v>19</v>
      </c>
      <c r="D222" s="21" t="s">
        <v>307</v>
      </c>
      <c r="E222" s="21">
        <v>2022</v>
      </c>
      <c r="F222" s="57" t="s">
        <v>75</v>
      </c>
      <c r="G222" s="21">
        <v>2</v>
      </c>
      <c r="H222" s="21">
        <v>1</v>
      </c>
      <c r="I222" s="76">
        <v>1</v>
      </c>
      <c r="J222" s="21"/>
      <c r="K222" s="77" t="s">
        <v>310</v>
      </c>
      <c r="L222" s="21">
        <v>2</v>
      </c>
      <c r="M222" s="22" t="s">
        <v>311</v>
      </c>
      <c r="N222" s="21" t="s">
        <v>283</v>
      </c>
      <c r="O222" s="54" t="s">
        <v>284</v>
      </c>
      <c r="P222" s="21" t="s">
        <v>24</v>
      </c>
      <c r="Q222" s="21" t="s">
        <v>24</v>
      </c>
      <c r="R222" s="18" t="s">
        <v>48</v>
      </c>
      <c r="S222" s="11" t="s">
        <v>49</v>
      </c>
      <c r="T222" s="11">
        <v>1</v>
      </c>
    </row>
    <row r="223" spans="1:20" x14ac:dyDescent="0.2">
      <c r="A223" s="11">
        <v>214</v>
      </c>
      <c r="B223" s="10" t="s">
        <v>25</v>
      </c>
      <c r="C223" s="21">
        <v>19</v>
      </c>
      <c r="D223" s="21" t="s">
        <v>307</v>
      </c>
      <c r="E223" s="21">
        <v>2022</v>
      </c>
      <c r="F223" s="57" t="s">
        <v>312</v>
      </c>
      <c r="G223" s="21">
        <v>1</v>
      </c>
      <c r="H223" s="21">
        <v>1</v>
      </c>
      <c r="I223" s="76"/>
      <c r="J223" s="21"/>
      <c r="K223" s="77" t="s">
        <v>310</v>
      </c>
      <c r="L223" s="21">
        <v>2</v>
      </c>
      <c r="M223" s="22" t="s">
        <v>311</v>
      </c>
      <c r="N223" s="21" t="s">
        <v>283</v>
      </c>
      <c r="O223" s="54" t="s">
        <v>284</v>
      </c>
      <c r="P223" s="21" t="s">
        <v>24</v>
      </c>
      <c r="Q223" s="21" t="s">
        <v>24</v>
      </c>
      <c r="R223" s="18" t="s">
        <v>48</v>
      </c>
      <c r="S223" s="11" t="s">
        <v>49</v>
      </c>
      <c r="T223" s="11">
        <v>1</v>
      </c>
    </row>
    <row r="224" spans="1:20" x14ac:dyDescent="0.2">
      <c r="A224" s="11">
        <v>215</v>
      </c>
      <c r="B224" s="10" t="s">
        <v>25</v>
      </c>
      <c r="C224" s="21">
        <v>19</v>
      </c>
      <c r="D224" s="21" t="s">
        <v>307</v>
      </c>
      <c r="E224" s="21">
        <v>2022</v>
      </c>
      <c r="F224" s="57" t="s">
        <v>223</v>
      </c>
      <c r="G224" s="21">
        <v>2</v>
      </c>
      <c r="H224" s="21">
        <v>2</v>
      </c>
      <c r="I224" s="76"/>
      <c r="J224" s="21"/>
      <c r="K224" s="77" t="s">
        <v>310</v>
      </c>
      <c r="L224" s="21">
        <v>2</v>
      </c>
      <c r="M224" s="22" t="s">
        <v>311</v>
      </c>
      <c r="N224" s="21" t="s">
        <v>283</v>
      </c>
      <c r="O224" s="54" t="s">
        <v>284</v>
      </c>
      <c r="P224" s="21" t="s">
        <v>24</v>
      </c>
      <c r="Q224" s="21" t="s">
        <v>24</v>
      </c>
      <c r="R224" s="18" t="s">
        <v>48</v>
      </c>
      <c r="S224" s="11" t="s">
        <v>49</v>
      </c>
      <c r="T224" s="11">
        <v>1</v>
      </c>
    </row>
    <row r="225" spans="1:20" x14ac:dyDescent="0.2">
      <c r="A225" s="11">
        <v>216</v>
      </c>
      <c r="B225" s="10" t="s">
        <v>25</v>
      </c>
      <c r="C225" s="21">
        <v>19</v>
      </c>
      <c r="D225" s="21" t="s">
        <v>307</v>
      </c>
      <c r="E225" s="21">
        <v>2022</v>
      </c>
      <c r="F225" s="57" t="s">
        <v>313</v>
      </c>
      <c r="G225" s="21">
        <v>3</v>
      </c>
      <c r="H225" s="21">
        <v>2</v>
      </c>
      <c r="I225" s="76">
        <v>1</v>
      </c>
      <c r="J225" s="21"/>
      <c r="K225" s="77" t="s">
        <v>310</v>
      </c>
      <c r="L225" s="21">
        <v>2</v>
      </c>
      <c r="M225" s="22" t="s">
        <v>311</v>
      </c>
      <c r="N225" s="21" t="s">
        <v>283</v>
      </c>
      <c r="O225" s="54" t="s">
        <v>284</v>
      </c>
      <c r="P225" s="21" t="s">
        <v>24</v>
      </c>
      <c r="Q225" s="21" t="s">
        <v>24</v>
      </c>
      <c r="R225" s="18" t="s">
        <v>48</v>
      </c>
      <c r="S225" s="11" t="s">
        <v>49</v>
      </c>
      <c r="T225" s="11">
        <v>1</v>
      </c>
    </row>
    <row r="226" spans="1:20" x14ac:dyDescent="0.2">
      <c r="A226" s="11">
        <v>217</v>
      </c>
      <c r="B226" s="10" t="s">
        <v>25</v>
      </c>
      <c r="C226" s="21">
        <v>19</v>
      </c>
      <c r="D226" s="21" t="s">
        <v>307</v>
      </c>
      <c r="E226" s="21">
        <v>2022</v>
      </c>
      <c r="F226" s="57" t="s">
        <v>208</v>
      </c>
      <c r="G226" s="21">
        <v>3</v>
      </c>
      <c r="H226" s="21">
        <v>1</v>
      </c>
      <c r="I226" s="76">
        <v>2</v>
      </c>
      <c r="J226" s="21"/>
      <c r="K226" s="77" t="s">
        <v>310</v>
      </c>
      <c r="L226" s="21">
        <v>2</v>
      </c>
      <c r="M226" s="22" t="s">
        <v>311</v>
      </c>
      <c r="N226" s="21" t="s">
        <v>283</v>
      </c>
      <c r="O226" s="54" t="s">
        <v>284</v>
      </c>
      <c r="P226" s="21" t="s">
        <v>24</v>
      </c>
      <c r="Q226" s="21" t="s">
        <v>24</v>
      </c>
      <c r="R226" s="18" t="s">
        <v>48</v>
      </c>
      <c r="S226" s="11" t="s">
        <v>49</v>
      </c>
      <c r="T226" s="11">
        <v>1</v>
      </c>
    </row>
    <row r="227" spans="1:20" x14ac:dyDescent="0.2">
      <c r="A227" s="11">
        <v>218</v>
      </c>
      <c r="B227" s="10" t="s">
        <v>25</v>
      </c>
      <c r="C227" s="21">
        <v>19</v>
      </c>
      <c r="D227" s="21" t="s">
        <v>307</v>
      </c>
      <c r="E227" s="21">
        <v>2022</v>
      </c>
      <c r="F227" s="57" t="s">
        <v>226</v>
      </c>
      <c r="G227" s="21">
        <v>2</v>
      </c>
      <c r="H227" s="21">
        <v>1</v>
      </c>
      <c r="I227" s="76">
        <v>1</v>
      </c>
      <c r="J227" s="21"/>
      <c r="K227" s="77" t="s">
        <v>310</v>
      </c>
      <c r="L227" s="21">
        <v>2</v>
      </c>
      <c r="M227" s="22" t="s">
        <v>311</v>
      </c>
      <c r="N227" s="21" t="s">
        <v>283</v>
      </c>
      <c r="O227" s="54" t="s">
        <v>284</v>
      </c>
      <c r="P227" s="21" t="s">
        <v>24</v>
      </c>
      <c r="Q227" s="21" t="s">
        <v>24</v>
      </c>
      <c r="R227" s="18" t="s">
        <v>48</v>
      </c>
      <c r="S227" s="11" t="s">
        <v>49</v>
      </c>
      <c r="T227" s="11">
        <v>1</v>
      </c>
    </row>
    <row r="228" spans="1:20" x14ac:dyDescent="0.2">
      <c r="A228" s="11">
        <v>219</v>
      </c>
      <c r="B228" s="10" t="s">
        <v>25</v>
      </c>
      <c r="C228" s="21">
        <v>19</v>
      </c>
      <c r="D228" s="21" t="s">
        <v>307</v>
      </c>
      <c r="E228" s="21">
        <v>2022</v>
      </c>
      <c r="F228" s="57" t="s">
        <v>314</v>
      </c>
      <c r="G228" s="21">
        <v>1</v>
      </c>
      <c r="H228" s="21"/>
      <c r="I228" s="76">
        <v>1</v>
      </c>
      <c r="J228" s="21"/>
      <c r="K228" s="77" t="s">
        <v>310</v>
      </c>
      <c r="L228" s="21">
        <v>2</v>
      </c>
      <c r="M228" s="22" t="s">
        <v>311</v>
      </c>
      <c r="N228" s="21" t="s">
        <v>283</v>
      </c>
      <c r="O228" s="54" t="s">
        <v>284</v>
      </c>
      <c r="P228" s="21" t="s">
        <v>24</v>
      </c>
      <c r="Q228" s="21" t="s">
        <v>24</v>
      </c>
      <c r="R228" s="18" t="s">
        <v>48</v>
      </c>
      <c r="S228" s="11" t="s">
        <v>49</v>
      </c>
      <c r="T228" s="11">
        <v>1</v>
      </c>
    </row>
    <row r="229" spans="1:20" x14ac:dyDescent="0.2">
      <c r="A229" s="11">
        <v>220</v>
      </c>
      <c r="B229" s="10" t="s">
        <v>25</v>
      </c>
      <c r="C229" s="21">
        <v>19</v>
      </c>
      <c r="D229" s="21" t="s">
        <v>307</v>
      </c>
      <c r="E229" s="21">
        <v>2022</v>
      </c>
      <c r="F229" s="57" t="s">
        <v>315</v>
      </c>
      <c r="G229" s="21">
        <v>1</v>
      </c>
      <c r="H229" s="21"/>
      <c r="I229" s="76">
        <v>1</v>
      </c>
      <c r="J229" s="21"/>
      <c r="K229" s="77" t="s">
        <v>310</v>
      </c>
      <c r="L229" s="21">
        <v>2</v>
      </c>
      <c r="M229" s="22" t="s">
        <v>311</v>
      </c>
      <c r="N229" s="21" t="s">
        <v>283</v>
      </c>
      <c r="O229" s="54" t="s">
        <v>284</v>
      </c>
      <c r="P229" s="21" t="s">
        <v>24</v>
      </c>
      <c r="Q229" s="21" t="s">
        <v>24</v>
      </c>
      <c r="R229" s="18" t="s">
        <v>48</v>
      </c>
      <c r="S229" s="11" t="s">
        <v>49</v>
      </c>
      <c r="T229" s="11">
        <v>1</v>
      </c>
    </row>
    <row r="230" spans="1:20" x14ac:dyDescent="0.2">
      <c r="A230" s="11">
        <v>221</v>
      </c>
      <c r="B230" s="10" t="s">
        <v>25</v>
      </c>
      <c r="C230" s="21">
        <v>19</v>
      </c>
      <c r="D230" s="21" t="s">
        <v>307</v>
      </c>
      <c r="E230" s="21">
        <v>2022</v>
      </c>
      <c r="F230" s="57" t="s">
        <v>316</v>
      </c>
      <c r="G230" s="21">
        <v>1</v>
      </c>
      <c r="H230" s="21"/>
      <c r="I230" s="76">
        <v>1</v>
      </c>
      <c r="J230" s="21"/>
      <c r="K230" s="77" t="s">
        <v>310</v>
      </c>
      <c r="L230" s="21">
        <v>2</v>
      </c>
      <c r="M230" s="22" t="s">
        <v>311</v>
      </c>
      <c r="N230" s="21" t="s">
        <v>283</v>
      </c>
      <c r="O230" s="54" t="s">
        <v>284</v>
      </c>
      <c r="P230" s="21" t="s">
        <v>24</v>
      </c>
      <c r="Q230" s="21" t="s">
        <v>24</v>
      </c>
      <c r="R230" s="18" t="s">
        <v>48</v>
      </c>
      <c r="S230" s="11" t="s">
        <v>49</v>
      </c>
      <c r="T230" s="11">
        <v>1</v>
      </c>
    </row>
    <row r="231" spans="1:20" x14ac:dyDescent="0.2">
      <c r="A231" s="11">
        <v>222</v>
      </c>
      <c r="B231" s="10" t="s">
        <v>25</v>
      </c>
      <c r="C231" s="21">
        <v>19</v>
      </c>
      <c r="D231" s="21" t="s">
        <v>307</v>
      </c>
      <c r="E231" s="21">
        <v>2022</v>
      </c>
      <c r="F231" s="57" t="s">
        <v>317</v>
      </c>
      <c r="G231" s="21">
        <v>2</v>
      </c>
      <c r="H231" s="21">
        <v>2</v>
      </c>
      <c r="I231" s="76"/>
      <c r="J231" s="21"/>
      <c r="K231" s="77" t="s">
        <v>310</v>
      </c>
      <c r="L231" s="21">
        <v>2</v>
      </c>
      <c r="M231" s="22" t="s">
        <v>311</v>
      </c>
      <c r="N231" s="21" t="s">
        <v>283</v>
      </c>
      <c r="O231" s="54" t="s">
        <v>284</v>
      </c>
      <c r="P231" s="21" t="s">
        <v>24</v>
      </c>
      <c r="Q231" s="21" t="s">
        <v>24</v>
      </c>
      <c r="R231" s="18" t="s">
        <v>48</v>
      </c>
      <c r="S231" s="11" t="s">
        <v>49</v>
      </c>
      <c r="T231" s="11">
        <v>1</v>
      </c>
    </row>
    <row r="232" spans="1:20" x14ac:dyDescent="0.2">
      <c r="A232" s="11">
        <v>223</v>
      </c>
      <c r="B232" s="10" t="s">
        <v>25</v>
      </c>
      <c r="C232" s="21">
        <v>19</v>
      </c>
      <c r="D232" s="21" t="s">
        <v>307</v>
      </c>
      <c r="E232" s="21">
        <v>2022</v>
      </c>
      <c r="F232" s="57" t="s">
        <v>318</v>
      </c>
      <c r="G232" s="21">
        <v>2</v>
      </c>
      <c r="H232" s="21">
        <v>2</v>
      </c>
      <c r="I232" s="76"/>
      <c r="J232" s="21"/>
      <c r="K232" s="77" t="s">
        <v>310</v>
      </c>
      <c r="L232" s="21">
        <v>2</v>
      </c>
      <c r="M232" s="22" t="s">
        <v>311</v>
      </c>
      <c r="N232" s="21" t="s">
        <v>283</v>
      </c>
      <c r="O232" s="54" t="s">
        <v>284</v>
      </c>
      <c r="P232" s="21" t="s">
        <v>24</v>
      </c>
      <c r="Q232" s="21" t="s">
        <v>24</v>
      </c>
      <c r="R232" s="18" t="s">
        <v>48</v>
      </c>
      <c r="S232" s="11" t="s">
        <v>49</v>
      </c>
      <c r="T232" s="11">
        <v>1</v>
      </c>
    </row>
    <row r="233" spans="1:20" x14ac:dyDescent="0.2">
      <c r="A233" s="11">
        <v>224</v>
      </c>
      <c r="B233" s="10" t="s">
        <v>25</v>
      </c>
      <c r="C233" s="21">
        <v>19</v>
      </c>
      <c r="D233" s="21" t="s">
        <v>307</v>
      </c>
      <c r="E233" s="21">
        <v>2022</v>
      </c>
      <c r="F233" s="57" t="s">
        <v>319</v>
      </c>
      <c r="G233" s="21">
        <v>1</v>
      </c>
      <c r="H233" s="21">
        <v>1</v>
      </c>
      <c r="I233" s="76"/>
      <c r="J233" s="21"/>
      <c r="K233" s="77" t="s">
        <v>310</v>
      </c>
      <c r="L233" s="21">
        <v>2</v>
      </c>
      <c r="M233" s="22" t="s">
        <v>311</v>
      </c>
      <c r="N233" s="21" t="s">
        <v>283</v>
      </c>
      <c r="O233" s="54" t="s">
        <v>284</v>
      </c>
      <c r="P233" s="21" t="s">
        <v>24</v>
      </c>
      <c r="Q233" s="21" t="s">
        <v>24</v>
      </c>
      <c r="R233" s="18" t="s">
        <v>48</v>
      </c>
      <c r="S233" s="11" t="s">
        <v>49</v>
      </c>
      <c r="T233" s="11">
        <v>1</v>
      </c>
    </row>
    <row r="234" spans="1:20" x14ac:dyDescent="0.2">
      <c r="A234" s="11">
        <v>225</v>
      </c>
      <c r="B234" s="10" t="s">
        <v>25</v>
      </c>
      <c r="C234" s="21">
        <v>19</v>
      </c>
      <c r="D234" s="21" t="s">
        <v>307</v>
      </c>
      <c r="E234" s="21">
        <v>2022</v>
      </c>
      <c r="F234" s="57" t="s">
        <v>320</v>
      </c>
      <c r="G234" s="21">
        <v>2</v>
      </c>
      <c r="H234" s="21">
        <v>2</v>
      </c>
      <c r="I234" s="76"/>
      <c r="J234" s="21"/>
      <c r="K234" s="77" t="s">
        <v>310</v>
      </c>
      <c r="L234" s="21">
        <v>2</v>
      </c>
      <c r="M234" s="22" t="s">
        <v>311</v>
      </c>
      <c r="N234" s="21" t="s">
        <v>283</v>
      </c>
      <c r="O234" s="54" t="s">
        <v>284</v>
      </c>
      <c r="P234" s="21" t="s">
        <v>24</v>
      </c>
      <c r="Q234" s="21" t="s">
        <v>24</v>
      </c>
      <c r="R234" s="18" t="s">
        <v>48</v>
      </c>
      <c r="S234" s="11" t="s">
        <v>49</v>
      </c>
      <c r="T234" s="11">
        <v>1</v>
      </c>
    </row>
    <row r="235" spans="1:20" x14ac:dyDescent="0.2">
      <c r="A235" s="11">
        <v>226</v>
      </c>
      <c r="B235" s="10" t="s">
        <v>25</v>
      </c>
      <c r="C235" s="21">
        <v>19</v>
      </c>
      <c r="D235" s="21" t="s">
        <v>307</v>
      </c>
      <c r="E235" s="21">
        <v>2022</v>
      </c>
      <c r="F235" s="57" t="s">
        <v>321</v>
      </c>
      <c r="G235" s="21">
        <v>1</v>
      </c>
      <c r="H235" s="21">
        <v>1</v>
      </c>
      <c r="I235" s="76"/>
      <c r="J235" s="21"/>
      <c r="K235" s="77" t="s">
        <v>310</v>
      </c>
      <c r="L235" s="21">
        <v>2</v>
      </c>
      <c r="M235" s="22" t="s">
        <v>311</v>
      </c>
      <c r="N235" s="21" t="s">
        <v>283</v>
      </c>
      <c r="O235" s="54" t="s">
        <v>284</v>
      </c>
      <c r="P235" s="21" t="s">
        <v>24</v>
      </c>
      <c r="Q235" s="21" t="s">
        <v>24</v>
      </c>
      <c r="R235" s="18" t="s">
        <v>48</v>
      </c>
      <c r="S235" s="11" t="s">
        <v>49</v>
      </c>
      <c r="T235" s="11">
        <v>1</v>
      </c>
    </row>
    <row r="236" spans="1:20" x14ac:dyDescent="0.2">
      <c r="A236" s="11">
        <v>227</v>
      </c>
      <c r="B236" s="10" t="s">
        <v>25</v>
      </c>
      <c r="C236" s="21">
        <v>19</v>
      </c>
      <c r="D236" s="21" t="s">
        <v>307</v>
      </c>
      <c r="E236" s="21">
        <v>2022</v>
      </c>
      <c r="F236" s="57" t="s">
        <v>322</v>
      </c>
      <c r="G236" s="21">
        <v>1</v>
      </c>
      <c r="H236" s="21">
        <v>1</v>
      </c>
      <c r="I236" s="76"/>
      <c r="J236" s="21"/>
      <c r="K236" s="77" t="s">
        <v>310</v>
      </c>
      <c r="L236" s="21">
        <v>2</v>
      </c>
      <c r="M236" s="22" t="s">
        <v>311</v>
      </c>
      <c r="N236" s="21" t="s">
        <v>283</v>
      </c>
      <c r="O236" s="54" t="s">
        <v>284</v>
      </c>
      <c r="P236" s="21" t="s">
        <v>24</v>
      </c>
      <c r="Q236" s="21" t="s">
        <v>24</v>
      </c>
      <c r="R236" s="18" t="s">
        <v>48</v>
      </c>
      <c r="S236" s="11" t="s">
        <v>49</v>
      </c>
      <c r="T236" s="11">
        <v>1</v>
      </c>
    </row>
    <row r="237" spans="1:20" x14ac:dyDescent="0.2">
      <c r="A237" s="11">
        <v>228</v>
      </c>
      <c r="B237" s="10" t="s">
        <v>25</v>
      </c>
      <c r="C237" s="21">
        <v>19</v>
      </c>
      <c r="D237" s="21" t="s">
        <v>307</v>
      </c>
      <c r="E237" s="21">
        <v>2022</v>
      </c>
      <c r="F237" s="57" t="s">
        <v>323</v>
      </c>
      <c r="G237" s="21">
        <v>3</v>
      </c>
      <c r="H237" s="21">
        <v>2</v>
      </c>
      <c r="I237" s="76">
        <v>1</v>
      </c>
      <c r="J237" s="21"/>
      <c r="K237" s="77" t="s">
        <v>310</v>
      </c>
      <c r="L237" s="21">
        <v>2</v>
      </c>
      <c r="M237" s="22" t="s">
        <v>311</v>
      </c>
      <c r="N237" s="21" t="s">
        <v>283</v>
      </c>
      <c r="O237" s="54" t="s">
        <v>284</v>
      </c>
      <c r="P237" s="21" t="s">
        <v>24</v>
      </c>
      <c r="Q237" s="21" t="s">
        <v>24</v>
      </c>
      <c r="R237" s="18" t="s">
        <v>48</v>
      </c>
      <c r="S237" s="11" t="s">
        <v>49</v>
      </c>
      <c r="T237" s="11">
        <v>1</v>
      </c>
    </row>
    <row r="238" spans="1:20" x14ac:dyDescent="0.2">
      <c r="A238" s="11">
        <v>229</v>
      </c>
      <c r="B238" s="10" t="s">
        <v>25</v>
      </c>
      <c r="C238" s="21">
        <v>19</v>
      </c>
      <c r="D238" s="21" t="s">
        <v>307</v>
      </c>
      <c r="E238" s="21">
        <v>2022</v>
      </c>
      <c r="F238" s="57" t="s">
        <v>324</v>
      </c>
      <c r="G238" s="21">
        <v>2</v>
      </c>
      <c r="H238" s="21">
        <v>1</v>
      </c>
      <c r="I238" s="76">
        <v>1</v>
      </c>
      <c r="J238" s="21"/>
      <c r="K238" s="77" t="s">
        <v>310</v>
      </c>
      <c r="L238" s="21">
        <v>2</v>
      </c>
      <c r="M238" s="22" t="s">
        <v>311</v>
      </c>
      <c r="N238" s="21" t="s">
        <v>283</v>
      </c>
      <c r="O238" s="54" t="s">
        <v>284</v>
      </c>
      <c r="P238" s="21" t="s">
        <v>24</v>
      </c>
      <c r="Q238" s="21" t="s">
        <v>24</v>
      </c>
      <c r="R238" s="18" t="s">
        <v>48</v>
      </c>
      <c r="S238" s="11" t="s">
        <v>49</v>
      </c>
      <c r="T238" s="11">
        <v>1</v>
      </c>
    </row>
    <row r="239" spans="1:20" x14ac:dyDescent="0.2">
      <c r="A239" s="11">
        <v>230</v>
      </c>
      <c r="B239" s="10" t="s">
        <v>25</v>
      </c>
      <c r="C239" s="21">
        <v>19</v>
      </c>
      <c r="D239" s="21" t="s">
        <v>307</v>
      </c>
      <c r="E239" s="21">
        <v>2022</v>
      </c>
      <c r="F239" s="57" t="s">
        <v>325</v>
      </c>
      <c r="G239" s="21">
        <v>2</v>
      </c>
      <c r="H239" s="21">
        <v>1</v>
      </c>
      <c r="I239" s="76">
        <v>1</v>
      </c>
      <c r="J239" s="21"/>
      <c r="K239" s="77" t="s">
        <v>310</v>
      </c>
      <c r="L239" s="21">
        <v>2</v>
      </c>
      <c r="M239" s="22" t="s">
        <v>311</v>
      </c>
      <c r="N239" s="21" t="s">
        <v>283</v>
      </c>
      <c r="O239" s="54" t="s">
        <v>284</v>
      </c>
      <c r="P239" s="21" t="s">
        <v>24</v>
      </c>
      <c r="Q239" s="21" t="s">
        <v>24</v>
      </c>
      <c r="R239" s="18" t="s">
        <v>48</v>
      </c>
      <c r="S239" s="11" t="s">
        <v>49</v>
      </c>
      <c r="T239" s="11">
        <v>1</v>
      </c>
    </row>
    <row r="240" spans="1:20" x14ac:dyDescent="0.2">
      <c r="A240" s="11">
        <v>231</v>
      </c>
      <c r="B240" s="10" t="s">
        <v>25</v>
      </c>
      <c r="C240" s="21">
        <v>19</v>
      </c>
      <c r="D240" s="21" t="s">
        <v>307</v>
      </c>
      <c r="E240" s="21">
        <v>2022</v>
      </c>
      <c r="F240" s="57" t="s">
        <v>326</v>
      </c>
      <c r="G240" s="21">
        <v>2</v>
      </c>
      <c r="H240" s="21">
        <v>2</v>
      </c>
      <c r="I240" s="76"/>
      <c r="J240" s="21"/>
      <c r="K240" s="77" t="s">
        <v>310</v>
      </c>
      <c r="L240" s="21">
        <v>2</v>
      </c>
      <c r="M240" s="22" t="s">
        <v>311</v>
      </c>
      <c r="N240" s="21" t="s">
        <v>283</v>
      </c>
      <c r="O240" s="54" t="s">
        <v>284</v>
      </c>
      <c r="P240" s="21" t="s">
        <v>24</v>
      </c>
      <c r="Q240" s="21" t="s">
        <v>24</v>
      </c>
      <c r="R240" s="18" t="s">
        <v>48</v>
      </c>
      <c r="S240" s="11" t="s">
        <v>49</v>
      </c>
      <c r="T240" s="11">
        <v>1</v>
      </c>
    </row>
    <row r="241" spans="1:20" x14ac:dyDescent="0.2">
      <c r="A241" s="11">
        <v>232</v>
      </c>
      <c r="B241" s="10" t="s">
        <v>25</v>
      </c>
      <c r="C241" s="21">
        <v>19</v>
      </c>
      <c r="D241" s="21" t="s">
        <v>307</v>
      </c>
      <c r="E241" s="21">
        <v>2022</v>
      </c>
      <c r="F241" s="57" t="s">
        <v>327</v>
      </c>
      <c r="G241" s="21">
        <v>1</v>
      </c>
      <c r="H241" s="21">
        <v>1</v>
      </c>
      <c r="I241" s="76"/>
      <c r="J241" s="21"/>
      <c r="K241" s="77" t="s">
        <v>310</v>
      </c>
      <c r="L241" s="21">
        <v>2</v>
      </c>
      <c r="M241" s="22" t="s">
        <v>311</v>
      </c>
      <c r="N241" s="21" t="s">
        <v>283</v>
      </c>
      <c r="O241" s="54" t="s">
        <v>284</v>
      </c>
      <c r="P241" s="21" t="s">
        <v>24</v>
      </c>
      <c r="Q241" s="21" t="s">
        <v>24</v>
      </c>
      <c r="R241" s="18" t="s">
        <v>48</v>
      </c>
      <c r="S241" s="11" t="s">
        <v>49</v>
      </c>
      <c r="T241" s="11">
        <v>1</v>
      </c>
    </row>
    <row r="242" spans="1:20" x14ac:dyDescent="0.2">
      <c r="A242" s="11">
        <v>233</v>
      </c>
      <c r="B242" s="10" t="s">
        <v>25</v>
      </c>
      <c r="C242" s="21">
        <v>19</v>
      </c>
      <c r="D242" s="21" t="s">
        <v>307</v>
      </c>
      <c r="E242" s="21">
        <v>2022</v>
      </c>
      <c r="F242" s="57" t="s">
        <v>328</v>
      </c>
      <c r="G242" s="21">
        <v>3</v>
      </c>
      <c r="H242" s="21">
        <v>1</v>
      </c>
      <c r="I242" s="76">
        <v>2</v>
      </c>
      <c r="J242" s="21"/>
      <c r="K242" s="77" t="s">
        <v>310</v>
      </c>
      <c r="L242" s="21">
        <v>2</v>
      </c>
      <c r="M242" s="22" t="s">
        <v>311</v>
      </c>
      <c r="N242" s="21" t="s">
        <v>283</v>
      </c>
      <c r="O242" s="54" t="s">
        <v>284</v>
      </c>
      <c r="P242" s="21" t="s">
        <v>24</v>
      </c>
      <c r="Q242" s="21" t="s">
        <v>24</v>
      </c>
      <c r="R242" s="18" t="s">
        <v>48</v>
      </c>
      <c r="S242" s="11" t="s">
        <v>49</v>
      </c>
      <c r="T242" s="11">
        <v>1</v>
      </c>
    </row>
    <row r="243" spans="1:20" x14ac:dyDescent="0.2">
      <c r="A243" s="11">
        <v>234</v>
      </c>
      <c r="B243" s="10" t="s">
        <v>25</v>
      </c>
      <c r="C243" s="21">
        <v>19</v>
      </c>
      <c r="D243" s="21" t="s">
        <v>307</v>
      </c>
      <c r="E243" s="21">
        <v>2022</v>
      </c>
      <c r="F243" s="57" t="s">
        <v>90</v>
      </c>
      <c r="G243" s="21">
        <v>2</v>
      </c>
      <c r="H243" s="21">
        <v>2</v>
      </c>
      <c r="I243" s="76"/>
      <c r="J243" s="21"/>
      <c r="K243" s="77" t="s">
        <v>310</v>
      </c>
      <c r="L243" s="21">
        <v>2</v>
      </c>
      <c r="M243" s="22" t="s">
        <v>311</v>
      </c>
      <c r="N243" s="21" t="s">
        <v>283</v>
      </c>
      <c r="O243" s="54" t="s">
        <v>284</v>
      </c>
      <c r="P243" s="21" t="s">
        <v>24</v>
      </c>
      <c r="Q243" s="21" t="s">
        <v>24</v>
      </c>
      <c r="R243" s="18" t="s">
        <v>48</v>
      </c>
      <c r="S243" s="11" t="s">
        <v>49</v>
      </c>
      <c r="T243" s="11">
        <v>1</v>
      </c>
    </row>
    <row r="244" spans="1:20" x14ac:dyDescent="0.2">
      <c r="A244" s="11">
        <v>235</v>
      </c>
      <c r="B244" s="10" t="s">
        <v>25</v>
      </c>
      <c r="C244" s="21">
        <v>19</v>
      </c>
      <c r="D244" s="21" t="s">
        <v>307</v>
      </c>
      <c r="E244" s="21">
        <v>2022</v>
      </c>
      <c r="F244" s="57" t="s">
        <v>329</v>
      </c>
      <c r="G244" s="21">
        <v>2</v>
      </c>
      <c r="H244" s="21">
        <v>1</v>
      </c>
      <c r="I244" s="76">
        <v>1</v>
      </c>
      <c r="J244" s="21"/>
      <c r="K244" s="77" t="s">
        <v>310</v>
      </c>
      <c r="L244" s="21">
        <v>2</v>
      </c>
      <c r="M244" s="22" t="s">
        <v>311</v>
      </c>
      <c r="N244" s="21" t="s">
        <v>283</v>
      </c>
      <c r="O244" s="54" t="s">
        <v>284</v>
      </c>
      <c r="P244" s="21" t="s">
        <v>24</v>
      </c>
      <c r="Q244" s="21" t="s">
        <v>24</v>
      </c>
      <c r="R244" s="18" t="s">
        <v>48</v>
      </c>
      <c r="S244" s="11" t="s">
        <v>49</v>
      </c>
      <c r="T244" s="11">
        <v>1</v>
      </c>
    </row>
    <row r="245" spans="1:20" x14ac:dyDescent="0.2">
      <c r="A245" s="11">
        <v>236</v>
      </c>
      <c r="B245" s="10" t="s">
        <v>25</v>
      </c>
      <c r="C245" s="21">
        <v>19</v>
      </c>
      <c r="D245" s="21" t="s">
        <v>307</v>
      </c>
      <c r="E245" s="21">
        <v>2022</v>
      </c>
      <c r="F245" s="57" t="s">
        <v>330</v>
      </c>
      <c r="G245" s="21">
        <v>2</v>
      </c>
      <c r="H245" s="21">
        <v>1</v>
      </c>
      <c r="I245" s="76">
        <v>1</v>
      </c>
      <c r="J245" s="21"/>
      <c r="K245" s="77" t="s">
        <v>310</v>
      </c>
      <c r="L245" s="21">
        <v>2</v>
      </c>
      <c r="M245" s="22" t="s">
        <v>311</v>
      </c>
      <c r="N245" s="21" t="s">
        <v>283</v>
      </c>
      <c r="O245" s="54" t="s">
        <v>284</v>
      </c>
      <c r="P245" s="21" t="s">
        <v>24</v>
      </c>
      <c r="Q245" s="21" t="s">
        <v>24</v>
      </c>
      <c r="R245" s="18" t="s">
        <v>48</v>
      </c>
      <c r="S245" s="11" t="s">
        <v>49</v>
      </c>
      <c r="T245" s="11">
        <v>1</v>
      </c>
    </row>
    <row r="246" spans="1:20" x14ac:dyDescent="0.2">
      <c r="A246" s="11">
        <v>237</v>
      </c>
      <c r="B246" s="10" t="s">
        <v>25</v>
      </c>
      <c r="C246" s="21">
        <v>19</v>
      </c>
      <c r="D246" s="21" t="s">
        <v>307</v>
      </c>
      <c r="E246" s="21">
        <v>2022</v>
      </c>
      <c r="F246" s="57" t="s">
        <v>217</v>
      </c>
      <c r="G246" s="21">
        <v>1</v>
      </c>
      <c r="H246" s="21">
        <v>1</v>
      </c>
      <c r="I246" s="76"/>
      <c r="J246" s="21"/>
      <c r="K246" s="77" t="s">
        <v>310</v>
      </c>
      <c r="L246" s="21">
        <v>2</v>
      </c>
      <c r="M246" s="22" t="s">
        <v>311</v>
      </c>
      <c r="N246" s="21" t="s">
        <v>283</v>
      </c>
      <c r="O246" s="54" t="s">
        <v>284</v>
      </c>
      <c r="P246" s="21" t="s">
        <v>24</v>
      </c>
      <c r="Q246" s="21" t="s">
        <v>24</v>
      </c>
      <c r="R246" s="18" t="s">
        <v>48</v>
      </c>
      <c r="S246" s="11" t="s">
        <v>49</v>
      </c>
      <c r="T246" s="11">
        <v>1</v>
      </c>
    </row>
    <row r="247" spans="1:20" x14ac:dyDescent="0.2">
      <c r="A247" s="11">
        <v>238</v>
      </c>
      <c r="B247" s="10" t="s">
        <v>25</v>
      </c>
      <c r="C247" s="21">
        <v>19</v>
      </c>
      <c r="D247" s="21" t="s">
        <v>307</v>
      </c>
      <c r="E247" s="21">
        <v>2022</v>
      </c>
      <c r="F247" s="57" t="s">
        <v>331</v>
      </c>
      <c r="G247" s="21">
        <v>1</v>
      </c>
      <c r="H247" s="21"/>
      <c r="I247" s="76">
        <v>1</v>
      </c>
      <c r="J247" s="21"/>
      <c r="K247" s="77" t="s">
        <v>310</v>
      </c>
      <c r="L247" s="21">
        <v>2</v>
      </c>
      <c r="M247" s="22" t="s">
        <v>311</v>
      </c>
      <c r="N247" s="21" t="s">
        <v>283</v>
      </c>
      <c r="O247" s="54" t="s">
        <v>284</v>
      </c>
      <c r="P247" s="21" t="s">
        <v>24</v>
      </c>
      <c r="Q247" s="21" t="s">
        <v>24</v>
      </c>
      <c r="R247" s="18" t="s">
        <v>48</v>
      </c>
      <c r="S247" s="11" t="s">
        <v>49</v>
      </c>
      <c r="T247" s="11">
        <v>1</v>
      </c>
    </row>
    <row r="248" spans="1:20" x14ac:dyDescent="0.2">
      <c r="A248" s="11">
        <v>239</v>
      </c>
      <c r="B248" s="10" t="s">
        <v>25</v>
      </c>
      <c r="C248" s="21">
        <v>19</v>
      </c>
      <c r="D248" s="21" t="s">
        <v>307</v>
      </c>
      <c r="E248" s="21">
        <v>2022</v>
      </c>
      <c r="F248" s="57" t="s">
        <v>332</v>
      </c>
      <c r="G248" s="21">
        <v>2</v>
      </c>
      <c r="H248" s="21">
        <v>1</v>
      </c>
      <c r="I248" s="76">
        <v>1</v>
      </c>
      <c r="J248" s="21"/>
      <c r="K248" s="77" t="s">
        <v>310</v>
      </c>
      <c r="L248" s="21">
        <v>2</v>
      </c>
      <c r="M248" s="22" t="s">
        <v>311</v>
      </c>
      <c r="N248" s="21" t="s">
        <v>283</v>
      </c>
      <c r="O248" s="54" t="s">
        <v>284</v>
      </c>
      <c r="P248" s="21" t="s">
        <v>24</v>
      </c>
      <c r="Q248" s="21" t="s">
        <v>24</v>
      </c>
      <c r="R248" s="18" t="s">
        <v>48</v>
      </c>
      <c r="S248" s="11" t="s">
        <v>49</v>
      </c>
      <c r="T248" s="11">
        <v>1</v>
      </c>
    </row>
    <row r="249" spans="1:20" x14ac:dyDescent="0.2">
      <c r="A249" s="11">
        <v>240</v>
      </c>
      <c r="B249" s="10" t="s">
        <v>25</v>
      </c>
      <c r="C249" s="21">
        <v>19</v>
      </c>
      <c r="D249" s="21" t="s">
        <v>307</v>
      </c>
      <c r="E249" s="21">
        <v>2022</v>
      </c>
      <c r="F249" s="57" t="s">
        <v>333</v>
      </c>
      <c r="G249" s="21">
        <v>2</v>
      </c>
      <c r="H249" s="21">
        <v>2</v>
      </c>
      <c r="I249" s="76"/>
      <c r="J249" s="21"/>
      <c r="K249" s="77" t="s">
        <v>310</v>
      </c>
      <c r="L249" s="21">
        <v>2</v>
      </c>
      <c r="M249" s="22" t="s">
        <v>311</v>
      </c>
      <c r="N249" s="21" t="s">
        <v>283</v>
      </c>
      <c r="O249" s="54" t="s">
        <v>284</v>
      </c>
      <c r="P249" s="21" t="s">
        <v>24</v>
      </c>
      <c r="Q249" s="21" t="s">
        <v>24</v>
      </c>
      <c r="R249" s="18" t="s">
        <v>48</v>
      </c>
      <c r="S249" s="11" t="s">
        <v>49</v>
      </c>
      <c r="T249" s="11">
        <v>1</v>
      </c>
    </row>
    <row r="250" spans="1:20" x14ac:dyDescent="0.2">
      <c r="A250" s="11">
        <v>241</v>
      </c>
      <c r="B250" s="10" t="s">
        <v>25</v>
      </c>
      <c r="C250" s="21">
        <v>19</v>
      </c>
      <c r="D250" s="21" t="s">
        <v>307</v>
      </c>
      <c r="E250" s="21">
        <v>2022</v>
      </c>
      <c r="F250" s="57" t="s">
        <v>334</v>
      </c>
      <c r="G250" s="21">
        <v>1</v>
      </c>
      <c r="H250" s="21"/>
      <c r="I250" s="76">
        <v>1</v>
      </c>
      <c r="J250" s="21"/>
      <c r="K250" s="77" t="s">
        <v>310</v>
      </c>
      <c r="L250" s="21">
        <v>2</v>
      </c>
      <c r="M250" s="22" t="s">
        <v>311</v>
      </c>
      <c r="N250" s="21" t="s">
        <v>283</v>
      </c>
      <c r="O250" s="54" t="s">
        <v>284</v>
      </c>
      <c r="P250" s="21" t="s">
        <v>24</v>
      </c>
      <c r="Q250" s="21" t="s">
        <v>24</v>
      </c>
      <c r="R250" s="18" t="s">
        <v>48</v>
      </c>
      <c r="S250" s="11" t="s">
        <v>49</v>
      </c>
      <c r="T250" s="11">
        <v>1</v>
      </c>
    </row>
    <row r="251" spans="1:20" x14ac:dyDescent="0.2">
      <c r="A251" s="11">
        <v>242</v>
      </c>
      <c r="B251" s="10" t="s">
        <v>25</v>
      </c>
      <c r="C251" s="21">
        <v>19</v>
      </c>
      <c r="D251" s="21" t="s">
        <v>307</v>
      </c>
      <c r="E251" s="21">
        <v>2022</v>
      </c>
      <c r="F251" s="57" t="s">
        <v>335</v>
      </c>
      <c r="G251" s="21">
        <v>1</v>
      </c>
      <c r="H251" s="21"/>
      <c r="I251" s="76">
        <v>1</v>
      </c>
      <c r="J251" s="21"/>
      <c r="K251" s="77" t="s">
        <v>310</v>
      </c>
      <c r="L251" s="21">
        <v>2</v>
      </c>
      <c r="M251" s="22" t="s">
        <v>311</v>
      </c>
      <c r="N251" s="21" t="s">
        <v>283</v>
      </c>
      <c r="O251" s="54" t="s">
        <v>284</v>
      </c>
      <c r="P251" s="21" t="s">
        <v>24</v>
      </c>
      <c r="Q251" s="21" t="s">
        <v>24</v>
      </c>
      <c r="R251" s="18" t="s">
        <v>48</v>
      </c>
      <c r="S251" s="11" t="s">
        <v>49</v>
      </c>
      <c r="T251" s="11">
        <v>1</v>
      </c>
    </row>
    <row r="252" spans="1:20" x14ac:dyDescent="0.2">
      <c r="A252" s="11">
        <v>243</v>
      </c>
      <c r="B252" s="10" t="s">
        <v>25</v>
      </c>
      <c r="C252" s="21">
        <v>19</v>
      </c>
      <c r="D252" s="21" t="s">
        <v>307</v>
      </c>
      <c r="E252" s="21">
        <v>2022</v>
      </c>
      <c r="F252" s="57" t="s">
        <v>336</v>
      </c>
      <c r="G252" s="21">
        <v>3</v>
      </c>
      <c r="H252" s="21"/>
      <c r="I252" s="76">
        <v>3</v>
      </c>
      <c r="J252" s="21"/>
      <c r="K252" s="77" t="s">
        <v>310</v>
      </c>
      <c r="L252" s="21">
        <v>2</v>
      </c>
      <c r="M252" s="22" t="s">
        <v>311</v>
      </c>
      <c r="N252" s="21" t="s">
        <v>283</v>
      </c>
      <c r="O252" s="54" t="s">
        <v>284</v>
      </c>
      <c r="P252" s="21" t="s">
        <v>24</v>
      </c>
      <c r="Q252" s="21" t="s">
        <v>24</v>
      </c>
      <c r="R252" s="18" t="s">
        <v>48</v>
      </c>
      <c r="S252" s="11" t="s">
        <v>49</v>
      </c>
      <c r="T252" s="11">
        <v>1</v>
      </c>
    </row>
    <row r="253" spans="1:20" x14ac:dyDescent="0.2">
      <c r="A253" s="11">
        <v>244</v>
      </c>
      <c r="B253" s="10" t="s">
        <v>25</v>
      </c>
      <c r="C253" s="21">
        <v>20</v>
      </c>
      <c r="D253" s="21" t="s">
        <v>307</v>
      </c>
      <c r="E253" s="21">
        <v>2022</v>
      </c>
      <c r="F253" s="57" t="s">
        <v>337</v>
      </c>
      <c r="G253" s="21">
        <v>3</v>
      </c>
      <c r="H253" s="21">
        <v>3</v>
      </c>
      <c r="I253" s="76"/>
      <c r="J253" s="21"/>
      <c r="K253" s="77" t="s">
        <v>310</v>
      </c>
      <c r="L253" s="21">
        <v>2</v>
      </c>
      <c r="M253" s="22" t="s">
        <v>311</v>
      </c>
      <c r="N253" s="21" t="s">
        <v>283</v>
      </c>
      <c r="O253" s="54" t="s">
        <v>284</v>
      </c>
      <c r="P253" s="21" t="s">
        <v>24</v>
      </c>
      <c r="Q253" s="21" t="s">
        <v>24</v>
      </c>
      <c r="R253" s="18" t="s">
        <v>48</v>
      </c>
      <c r="S253" s="11" t="s">
        <v>49</v>
      </c>
      <c r="T253" s="11">
        <v>1</v>
      </c>
    </row>
    <row r="254" spans="1:20" ht="32" x14ac:dyDescent="0.2">
      <c r="A254" s="11">
        <v>245</v>
      </c>
      <c r="B254" s="10" t="s">
        <v>25</v>
      </c>
      <c r="C254" s="21">
        <v>20</v>
      </c>
      <c r="D254" s="21" t="s">
        <v>307</v>
      </c>
      <c r="E254" s="21">
        <v>2022</v>
      </c>
      <c r="F254" s="57" t="s">
        <v>338</v>
      </c>
      <c r="G254" s="21">
        <v>1</v>
      </c>
      <c r="H254" s="21">
        <v>1</v>
      </c>
      <c r="I254" s="76"/>
      <c r="J254" s="21"/>
      <c r="K254" s="77" t="s">
        <v>310</v>
      </c>
      <c r="L254" s="21">
        <v>2</v>
      </c>
      <c r="M254" s="22" t="s">
        <v>311</v>
      </c>
      <c r="N254" s="21" t="s">
        <v>283</v>
      </c>
      <c r="O254" s="54" t="s">
        <v>284</v>
      </c>
      <c r="P254" s="21" t="s">
        <v>24</v>
      </c>
      <c r="Q254" s="21" t="s">
        <v>24</v>
      </c>
      <c r="R254" s="18" t="s">
        <v>48</v>
      </c>
      <c r="S254" s="11" t="s">
        <v>49</v>
      </c>
      <c r="T254" s="11">
        <v>1</v>
      </c>
    </row>
    <row r="255" spans="1:20" x14ac:dyDescent="0.2">
      <c r="A255" s="11">
        <v>246</v>
      </c>
      <c r="B255" s="10" t="s">
        <v>25</v>
      </c>
      <c r="C255" s="21">
        <v>20</v>
      </c>
      <c r="D255" s="21" t="s">
        <v>307</v>
      </c>
      <c r="E255" s="21">
        <v>2022</v>
      </c>
      <c r="F255" s="57" t="s">
        <v>339</v>
      </c>
      <c r="G255" s="21">
        <v>2</v>
      </c>
      <c r="H255" s="21">
        <v>2</v>
      </c>
      <c r="I255" s="76"/>
      <c r="J255" s="21"/>
      <c r="K255" s="77" t="s">
        <v>310</v>
      </c>
      <c r="L255" s="21">
        <v>2</v>
      </c>
      <c r="M255" s="22" t="s">
        <v>311</v>
      </c>
      <c r="N255" s="21" t="s">
        <v>283</v>
      </c>
      <c r="O255" s="54" t="s">
        <v>284</v>
      </c>
      <c r="P255" s="21" t="s">
        <v>24</v>
      </c>
      <c r="Q255" s="21" t="s">
        <v>24</v>
      </c>
      <c r="R255" s="18" t="s">
        <v>48</v>
      </c>
      <c r="S255" s="11" t="s">
        <v>49</v>
      </c>
      <c r="T255" s="11">
        <v>1</v>
      </c>
    </row>
    <row r="256" spans="1:20" x14ac:dyDescent="0.2">
      <c r="A256" s="11">
        <v>247</v>
      </c>
      <c r="B256" s="10" t="s">
        <v>25</v>
      </c>
      <c r="C256" s="21">
        <v>20</v>
      </c>
      <c r="D256" s="21" t="s">
        <v>307</v>
      </c>
      <c r="E256" s="21">
        <v>2022</v>
      </c>
      <c r="F256" s="57" t="s">
        <v>340</v>
      </c>
      <c r="G256" s="21">
        <v>1</v>
      </c>
      <c r="H256" s="21"/>
      <c r="I256" s="76">
        <v>1</v>
      </c>
      <c r="J256" s="21"/>
      <c r="K256" s="77" t="s">
        <v>310</v>
      </c>
      <c r="L256" s="21">
        <v>2</v>
      </c>
      <c r="M256" s="22" t="s">
        <v>311</v>
      </c>
      <c r="N256" s="21" t="s">
        <v>283</v>
      </c>
      <c r="O256" s="54" t="s">
        <v>284</v>
      </c>
      <c r="P256" s="21" t="s">
        <v>24</v>
      </c>
      <c r="Q256" s="21" t="s">
        <v>24</v>
      </c>
      <c r="R256" s="18" t="s">
        <v>48</v>
      </c>
      <c r="S256" s="11" t="s">
        <v>49</v>
      </c>
      <c r="T256" s="11">
        <v>1</v>
      </c>
    </row>
    <row r="257" spans="1:20" x14ac:dyDescent="0.2">
      <c r="A257" s="11">
        <v>248</v>
      </c>
      <c r="B257" s="10" t="s">
        <v>25</v>
      </c>
      <c r="C257" s="21">
        <v>20</v>
      </c>
      <c r="D257" s="21" t="s">
        <v>307</v>
      </c>
      <c r="E257" s="21">
        <v>2022</v>
      </c>
      <c r="F257" s="57" t="s">
        <v>341</v>
      </c>
      <c r="G257" s="21">
        <v>2</v>
      </c>
      <c r="H257" s="21">
        <v>2</v>
      </c>
      <c r="I257" s="76"/>
      <c r="J257" s="21"/>
      <c r="K257" s="77" t="s">
        <v>310</v>
      </c>
      <c r="L257" s="21">
        <v>2</v>
      </c>
      <c r="M257" s="22" t="s">
        <v>311</v>
      </c>
      <c r="N257" s="21" t="s">
        <v>283</v>
      </c>
      <c r="O257" s="54" t="s">
        <v>284</v>
      </c>
      <c r="P257" s="21" t="s">
        <v>24</v>
      </c>
      <c r="Q257" s="21" t="s">
        <v>24</v>
      </c>
      <c r="R257" s="18" t="s">
        <v>48</v>
      </c>
      <c r="S257" s="11" t="s">
        <v>49</v>
      </c>
      <c r="T257" s="11">
        <v>1</v>
      </c>
    </row>
    <row r="258" spans="1:20" ht="32" x14ac:dyDescent="0.2">
      <c r="A258" s="11">
        <v>249</v>
      </c>
      <c r="B258" s="10" t="s">
        <v>25</v>
      </c>
      <c r="C258" s="21">
        <v>20</v>
      </c>
      <c r="D258" s="21" t="s">
        <v>307</v>
      </c>
      <c r="E258" s="21">
        <v>2022</v>
      </c>
      <c r="F258" s="57" t="s">
        <v>342</v>
      </c>
      <c r="G258" s="21">
        <v>2</v>
      </c>
      <c r="H258" s="21">
        <v>1</v>
      </c>
      <c r="I258" s="76">
        <v>1</v>
      </c>
      <c r="J258" s="21"/>
      <c r="K258" s="77" t="s">
        <v>310</v>
      </c>
      <c r="L258" s="21">
        <v>2</v>
      </c>
      <c r="M258" s="22" t="s">
        <v>311</v>
      </c>
      <c r="N258" s="21" t="s">
        <v>283</v>
      </c>
      <c r="O258" s="54" t="s">
        <v>284</v>
      </c>
      <c r="P258" s="21" t="s">
        <v>24</v>
      </c>
      <c r="Q258" s="21" t="s">
        <v>24</v>
      </c>
      <c r="R258" s="18" t="s">
        <v>48</v>
      </c>
      <c r="S258" s="11" t="s">
        <v>49</v>
      </c>
      <c r="T258" s="11">
        <v>1</v>
      </c>
    </row>
    <row r="259" spans="1:20" x14ac:dyDescent="0.2">
      <c r="A259" s="11">
        <v>250</v>
      </c>
      <c r="B259" s="10" t="s">
        <v>25</v>
      </c>
      <c r="C259" s="21">
        <v>20</v>
      </c>
      <c r="D259" s="21" t="s">
        <v>307</v>
      </c>
      <c r="E259" s="21">
        <v>2022</v>
      </c>
      <c r="F259" s="57" t="s">
        <v>343</v>
      </c>
      <c r="G259" s="21">
        <v>5</v>
      </c>
      <c r="H259" s="21">
        <v>4</v>
      </c>
      <c r="I259" s="76">
        <v>1</v>
      </c>
      <c r="J259" s="21"/>
      <c r="K259" s="77" t="s">
        <v>310</v>
      </c>
      <c r="L259" s="21">
        <v>2</v>
      </c>
      <c r="M259" s="22" t="s">
        <v>311</v>
      </c>
      <c r="N259" s="21" t="s">
        <v>283</v>
      </c>
      <c r="O259" s="54" t="s">
        <v>284</v>
      </c>
      <c r="P259" s="21" t="s">
        <v>24</v>
      </c>
      <c r="Q259" s="21" t="s">
        <v>24</v>
      </c>
      <c r="R259" s="18" t="s">
        <v>48</v>
      </c>
      <c r="S259" s="11" t="s">
        <v>49</v>
      </c>
      <c r="T259" s="11">
        <v>1</v>
      </c>
    </row>
    <row r="260" spans="1:20" x14ac:dyDescent="0.2">
      <c r="A260" s="11">
        <v>251</v>
      </c>
      <c r="B260" s="10" t="s">
        <v>25</v>
      </c>
      <c r="C260" s="21">
        <v>20</v>
      </c>
      <c r="D260" s="21" t="s">
        <v>307</v>
      </c>
      <c r="E260" s="21">
        <v>2022</v>
      </c>
      <c r="F260" s="57" t="s">
        <v>344</v>
      </c>
      <c r="G260" s="21">
        <v>1</v>
      </c>
      <c r="H260" s="21">
        <v>1</v>
      </c>
      <c r="I260" s="76"/>
      <c r="J260" s="21"/>
      <c r="K260" s="77" t="s">
        <v>310</v>
      </c>
      <c r="L260" s="21">
        <v>2</v>
      </c>
      <c r="M260" s="22" t="s">
        <v>311</v>
      </c>
      <c r="N260" s="21" t="s">
        <v>283</v>
      </c>
      <c r="O260" s="54" t="s">
        <v>284</v>
      </c>
      <c r="P260" s="21" t="s">
        <v>24</v>
      </c>
      <c r="Q260" s="21" t="s">
        <v>24</v>
      </c>
      <c r="R260" s="18" t="s">
        <v>48</v>
      </c>
      <c r="S260" s="11" t="s">
        <v>49</v>
      </c>
      <c r="T260" s="11">
        <v>1</v>
      </c>
    </row>
    <row r="261" spans="1:20" x14ac:dyDescent="0.2">
      <c r="A261" s="11">
        <v>252</v>
      </c>
      <c r="B261" s="10" t="s">
        <v>25</v>
      </c>
      <c r="C261" s="21">
        <v>20</v>
      </c>
      <c r="D261" s="21" t="s">
        <v>307</v>
      </c>
      <c r="E261" s="21">
        <v>2022</v>
      </c>
      <c r="F261" s="57" t="s">
        <v>345</v>
      </c>
      <c r="G261" s="21">
        <v>1</v>
      </c>
      <c r="H261" s="21">
        <v>1</v>
      </c>
      <c r="I261" s="76"/>
      <c r="J261" s="21"/>
      <c r="K261" s="77" t="s">
        <v>310</v>
      </c>
      <c r="L261" s="21">
        <v>2</v>
      </c>
      <c r="M261" s="22" t="s">
        <v>311</v>
      </c>
      <c r="N261" s="21" t="s">
        <v>283</v>
      </c>
      <c r="O261" s="54" t="s">
        <v>284</v>
      </c>
      <c r="P261" s="21" t="s">
        <v>24</v>
      </c>
      <c r="Q261" s="21" t="s">
        <v>24</v>
      </c>
      <c r="R261" s="18" t="s">
        <v>48</v>
      </c>
      <c r="S261" s="11" t="s">
        <v>49</v>
      </c>
      <c r="T261" s="11">
        <v>1</v>
      </c>
    </row>
    <row r="262" spans="1:20" ht="32" x14ac:dyDescent="0.2">
      <c r="A262" s="11">
        <v>253</v>
      </c>
      <c r="B262" s="10" t="s">
        <v>25</v>
      </c>
      <c r="C262" s="21">
        <v>20</v>
      </c>
      <c r="D262" s="21" t="s">
        <v>307</v>
      </c>
      <c r="E262" s="21">
        <v>2022</v>
      </c>
      <c r="F262" s="57" t="s">
        <v>346</v>
      </c>
      <c r="G262" s="21">
        <v>1</v>
      </c>
      <c r="H262" s="21">
        <v>1</v>
      </c>
      <c r="I262" s="76"/>
      <c r="J262" s="21"/>
      <c r="K262" s="77" t="s">
        <v>310</v>
      </c>
      <c r="L262" s="21">
        <v>2</v>
      </c>
      <c r="M262" s="22" t="s">
        <v>311</v>
      </c>
      <c r="N262" s="21" t="s">
        <v>283</v>
      </c>
      <c r="O262" s="54" t="s">
        <v>284</v>
      </c>
      <c r="P262" s="21" t="s">
        <v>24</v>
      </c>
      <c r="Q262" s="21" t="s">
        <v>24</v>
      </c>
      <c r="R262" s="18" t="s">
        <v>48</v>
      </c>
      <c r="S262" s="11" t="s">
        <v>49</v>
      </c>
      <c r="T262" s="11">
        <v>1</v>
      </c>
    </row>
    <row r="263" spans="1:20" x14ac:dyDescent="0.2">
      <c r="A263" s="11">
        <v>254</v>
      </c>
      <c r="B263" s="10" t="s">
        <v>25</v>
      </c>
      <c r="C263" s="21">
        <v>20</v>
      </c>
      <c r="D263" s="21" t="s">
        <v>307</v>
      </c>
      <c r="E263" s="21">
        <v>2022</v>
      </c>
      <c r="F263" s="57" t="s">
        <v>347</v>
      </c>
      <c r="G263" s="21">
        <v>2</v>
      </c>
      <c r="H263" s="21">
        <v>1</v>
      </c>
      <c r="I263" s="76">
        <v>1</v>
      </c>
      <c r="J263" s="21"/>
      <c r="K263" s="77" t="s">
        <v>310</v>
      </c>
      <c r="L263" s="21">
        <v>2</v>
      </c>
      <c r="M263" s="22" t="s">
        <v>311</v>
      </c>
      <c r="N263" s="21" t="s">
        <v>283</v>
      </c>
      <c r="O263" s="54" t="s">
        <v>284</v>
      </c>
      <c r="P263" s="21" t="s">
        <v>24</v>
      </c>
      <c r="Q263" s="21" t="s">
        <v>24</v>
      </c>
      <c r="R263" s="18" t="s">
        <v>48</v>
      </c>
      <c r="S263" s="11" t="s">
        <v>49</v>
      </c>
      <c r="T263" s="11">
        <v>1</v>
      </c>
    </row>
    <row r="264" spans="1:20" x14ac:dyDescent="0.2">
      <c r="A264" s="11">
        <v>255</v>
      </c>
      <c r="B264" s="10" t="s">
        <v>25</v>
      </c>
      <c r="C264" s="21">
        <v>20</v>
      </c>
      <c r="D264" s="21" t="s">
        <v>307</v>
      </c>
      <c r="E264" s="21">
        <v>2022</v>
      </c>
      <c r="F264" s="57" t="s">
        <v>348</v>
      </c>
      <c r="G264" s="21">
        <v>1</v>
      </c>
      <c r="H264" s="21"/>
      <c r="I264" s="76">
        <v>1</v>
      </c>
      <c r="J264" s="21"/>
      <c r="K264" s="77" t="s">
        <v>310</v>
      </c>
      <c r="L264" s="21">
        <v>2</v>
      </c>
      <c r="M264" s="22" t="s">
        <v>311</v>
      </c>
      <c r="N264" s="21" t="s">
        <v>283</v>
      </c>
      <c r="O264" s="54" t="s">
        <v>284</v>
      </c>
      <c r="P264" s="21" t="s">
        <v>24</v>
      </c>
      <c r="Q264" s="21" t="s">
        <v>24</v>
      </c>
      <c r="R264" s="18" t="s">
        <v>48</v>
      </c>
      <c r="S264" s="11" t="s">
        <v>49</v>
      </c>
      <c r="T264" s="11">
        <v>1</v>
      </c>
    </row>
    <row r="265" spans="1:20" x14ac:dyDescent="0.2">
      <c r="A265" s="11">
        <v>256</v>
      </c>
      <c r="B265" s="10" t="s">
        <v>25</v>
      </c>
      <c r="C265" s="21">
        <v>20</v>
      </c>
      <c r="D265" s="21" t="s">
        <v>307</v>
      </c>
      <c r="E265" s="21">
        <v>2022</v>
      </c>
      <c r="F265" s="57" t="s">
        <v>349</v>
      </c>
      <c r="G265" s="21">
        <v>2</v>
      </c>
      <c r="H265" s="21"/>
      <c r="I265" s="76">
        <v>2</v>
      </c>
      <c r="J265" s="21"/>
      <c r="K265" s="77" t="s">
        <v>310</v>
      </c>
      <c r="L265" s="21">
        <v>2</v>
      </c>
      <c r="M265" s="22" t="s">
        <v>311</v>
      </c>
      <c r="N265" s="21" t="s">
        <v>283</v>
      </c>
      <c r="O265" s="54" t="s">
        <v>284</v>
      </c>
      <c r="P265" s="21" t="s">
        <v>24</v>
      </c>
      <c r="Q265" s="21" t="s">
        <v>24</v>
      </c>
      <c r="R265" s="18" t="s">
        <v>48</v>
      </c>
      <c r="S265" s="11" t="s">
        <v>49</v>
      </c>
      <c r="T265" s="11">
        <v>1</v>
      </c>
    </row>
    <row r="266" spans="1:20" x14ac:dyDescent="0.2">
      <c r="A266" s="11">
        <v>257</v>
      </c>
      <c r="B266" s="10" t="s">
        <v>25</v>
      </c>
      <c r="C266" s="21">
        <v>20</v>
      </c>
      <c r="D266" s="21" t="s">
        <v>307</v>
      </c>
      <c r="E266" s="21">
        <v>2022</v>
      </c>
      <c r="F266" s="57" t="s">
        <v>350</v>
      </c>
      <c r="G266" s="21">
        <v>3</v>
      </c>
      <c r="H266" s="21">
        <v>3</v>
      </c>
      <c r="I266" s="76"/>
      <c r="J266" s="21"/>
      <c r="K266" s="77" t="s">
        <v>310</v>
      </c>
      <c r="L266" s="21">
        <v>2</v>
      </c>
      <c r="M266" s="22" t="s">
        <v>311</v>
      </c>
      <c r="N266" s="21" t="s">
        <v>283</v>
      </c>
      <c r="O266" s="54" t="s">
        <v>284</v>
      </c>
      <c r="P266" s="21" t="s">
        <v>24</v>
      </c>
      <c r="Q266" s="21" t="s">
        <v>24</v>
      </c>
      <c r="R266" s="18" t="s">
        <v>48</v>
      </c>
      <c r="S266" s="11" t="s">
        <v>49</v>
      </c>
      <c r="T266" s="11">
        <v>1</v>
      </c>
    </row>
    <row r="267" spans="1:20" x14ac:dyDescent="0.2">
      <c r="A267" s="11">
        <v>258</v>
      </c>
      <c r="B267" s="10" t="s">
        <v>25</v>
      </c>
      <c r="C267" s="21">
        <v>20</v>
      </c>
      <c r="D267" s="21" t="s">
        <v>307</v>
      </c>
      <c r="E267" s="21">
        <v>2022</v>
      </c>
      <c r="F267" s="57" t="s">
        <v>351</v>
      </c>
      <c r="G267" s="21">
        <v>1</v>
      </c>
      <c r="H267" s="21">
        <v>1</v>
      </c>
      <c r="I267" s="76"/>
      <c r="J267" s="21"/>
      <c r="K267" s="77" t="s">
        <v>310</v>
      </c>
      <c r="L267" s="21">
        <v>2</v>
      </c>
      <c r="M267" s="22" t="s">
        <v>311</v>
      </c>
      <c r="N267" s="21" t="s">
        <v>283</v>
      </c>
      <c r="O267" s="54" t="s">
        <v>284</v>
      </c>
      <c r="P267" s="21" t="s">
        <v>24</v>
      </c>
      <c r="Q267" s="21" t="s">
        <v>24</v>
      </c>
      <c r="R267" s="18" t="s">
        <v>48</v>
      </c>
      <c r="S267" s="11" t="s">
        <v>49</v>
      </c>
      <c r="T267" s="11">
        <v>1</v>
      </c>
    </row>
    <row r="268" spans="1:20" x14ac:dyDescent="0.2">
      <c r="A268" s="11">
        <v>259</v>
      </c>
      <c r="B268" s="10" t="s">
        <v>25</v>
      </c>
      <c r="C268" s="21">
        <v>20</v>
      </c>
      <c r="D268" s="21" t="s">
        <v>307</v>
      </c>
      <c r="E268" s="21">
        <v>2022</v>
      </c>
      <c r="F268" s="57" t="s">
        <v>352</v>
      </c>
      <c r="G268" s="21">
        <v>2</v>
      </c>
      <c r="H268" s="21">
        <v>2</v>
      </c>
      <c r="I268" s="76"/>
      <c r="J268" s="21"/>
      <c r="K268" s="77" t="s">
        <v>310</v>
      </c>
      <c r="L268" s="21">
        <v>2</v>
      </c>
      <c r="M268" s="22" t="s">
        <v>311</v>
      </c>
      <c r="N268" s="21" t="s">
        <v>283</v>
      </c>
      <c r="O268" s="54" t="s">
        <v>284</v>
      </c>
      <c r="P268" s="21" t="s">
        <v>24</v>
      </c>
      <c r="Q268" s="21" t="s">
        <v>24</v>
      </c>
      <c r="R268" s="18" t="s">
        <v>48</v>
      </c>
      <c r="S268" s="11" t="s">
        <v>49</v>
      </c>
      <c r="T268" s="11">
        <v>1</v>
      </c>
    </row>
    <row r="269" spans="1:20" x14ac:dyDescent="0.2">
      <c r="A269" s="11">
        <v>260</v>
      </c>
      <c r="B269" s="10" t="s">
        <v>25</v>
      </c>
      <c r="C269" s="21">
        <v>20</v>
      </c>
      <c r="D269" s="21" t="s">
        <v>307</v>
      </c>
      <c r="E269" s="21">
        <v>2022</v>
      </c>
      <c r="F269" s="57" t="s">
        <v>353</v>
      </c>
      <c r="G269" s="21">
        <v>2</v>
      </c>
      <c r="H269" s="21">
        <v>2</v>
      </c>
      <c r="I269" s="76"/>
      <c r="J269" s="21"/>
      <c r="K269" s="77" t="s">
        <v>310</v>
      </c>
      <c r="L269" s="21">
        <v>2</v>
      </c>
      <c r="M269" s="22" t="s">
        <v>311</v>
      </c>
      <c r="N269" s="21" t="s">
        <v>283</v>
      </c>
      <c r="O269" s="54" t="s">
        <v>284</v>
      </c>
      <c r="P269" s="21" t="s">
        <v>24</v>
      </c>
      <c r="Q269" s="21" t="s">
        <v>24</v>
      </c>
      <c r="R269" s="18" t="s">
        <v>48</v>
      </c>
      <c r="S269" s="11" t="s">
        <v>49</v>
      </c>
      <c r="T269" s="11">
        <v>1</v>
      </c>
    </row>
    <row r="270" spans="1:20" x14ac:dyDescent="0.2">
      <c r="A270" s="11">
        <v>261</v>
      </c>
      <c r="B270" s="10" t="s">
        <v>25</v>
      </c>
      <c r="C270" s="21">
        <v>20</v>
      </c>
      <c r="D270" s="21" t="s">
        <v>307</v>
      </c>
      <c r="E270" s="21">
        <v>2022</v>
      </c>
      <c r="F270" s="57" t="s">
        <v>354</v>
      </c>
      <c r="G270" s="21">
        <v>2</v>
      </c>
      <c r="H270" s="21">
        <v>1</v>
      </c>
      <c r="I270" s="76">
        <v>1</v>
      </c>
      <c r="J270" s="21"/>
      <c r="K270" s="77" t="s">
        <v>310</v>
      </c>
      <c r="L270" s="21">
        <v>2</v>
      </c>
      <c r="M270" s="22" t="s">
        <v>311</v>
      </c>
      <c r="N270" s="21" t="s">
        <v>283</v>
      </c>
      <c r="O270" s="54" t="s">
        <v>284</v>
      </c>
      <c r="P270" s="21" t="s">
        <v>24</v>
      </c>
      <c r="Q270" s="21" t="s">
        <v>24</v>
      </c>
      <c r="R270" s="18" t="s">
        <v>48</v>
      </c>
      <c r="S270" s="11" t="s">
        <v>49</v>
      </c>
      <c r="T270" s="11">
        <v>1</v>
      </c>
    </row>
    <row r="271" spans="1:20" x14ac:dyDescent="0.2">
      <c r="A271" s="11">
        <v>262</v>
      </c>
      <c r="B271" s="10" t="s">
        <v>25</v>
      </c>
      <c r="C271" s="21">
        <v>20</v>
      </c>
      <c r="D271" s="21" t="s">
        <v>307</v>
      </c>
      <c r="E271" s="21">
        <v>2022</v>
      </c>
      <c r="F271" s="57" t="s">
        <v>355</v>
      </c>
      <c r="G271" s="21">
        <v>1</v>
      </c>
      <c r="H271" s="21"/>
      <c r="I271" s="76">
        <v>1</v>
      </c>
      <c r="J271" s="21"/>
      <c r="K271" s="77" t="s">
        <v>310</v>
      </c>
      <c r="L271" s="21">
        <v>2</v>
      </c>
      <c r="M271" s="22" t="s">
        <v>311</v>
      </c>
      <c r="N271" s="21" t="s">
        <v>283</v>
      </c>
      <c r="O271" s="54" t="s">
        <v>284</v>
      </c>
      <c r="P271" s="21" t="s">
        <v>24</v>
      </c>
      <c r="Q271" s="21" t="s">
        <v>24</v>
      </c>
      <c r="R271" s="18" t="s">
        <v>48</v>
      </c>
      <c r="S271" s="11" t="s">
        <v>49</v>
      </c>
      <c r="T271" s="11">
        <v>1</v>
      </c>
    </row>
    <row r="272" spans="1:20" x14ac:dyDescent="0.2">
      <c r="A272" s="11">
        <v>263</v>
      </c>
      <c r="B272" s="10" t="s">
        <v>25</v>
      </c>
      <c r="C272" s="21">
        <v>20</v>
      </c>
      <c r="D272" s="21" t="s">
        <v>307</v>
      </c>
      <c r="E272" s="21">
        <v>2022</v>
      </c>
      <c r="F272" s="57" t="s">
        <v>356</v>
      </c>
      <c r="G272" s="21">
        <v>1</v>
      </c>
      <c r="H272" s="21">
        <v>1</v>
      </c>
      <c r="I272" s="76"/>
      <c r="J272" s="21"/>
      <c r="K272" s="77" t="s">
        <v>310</v>
      </c>
      <c r="L272" s="21">
        <v>2</v>
      </c>
      <c r="M272" s="22" t="s">
        <v>311</v>
      </c>
      <c r="N272" s="21" t="s">
        <v>283</v>
      </c>
      <c r="O272" s="54" t="s">
        <v>284</v>
      </c>
      <c r="P272" s="21" t="s">
        <v>24</v>
      </c>
      <c r="Q272" s="21" t="s">
        <v>24</v>
      </c>
      <c r="R272" s="18" t="s">
        <v>48</v>
      </c>
      <c r="S272" s="11" t="s">
        <v>49</v>
      </c>
      <c r="T272" s="11">
        <v>1</v>
      </c>
    </row>
    <row r="273" spans="1:20" x14ac:dyDescent="0.2">
      <c r="A273" s="11">
        <v>264</v>
      </c>
      <c r="B273" s="10" t="s">
        <v>25</v>
      </c>
      <c r="C273" s="21">
        <v>20</v>
      </c>
      <c r="D273" s="21" t="s">
        <v>307</v>
      </c>
      <c r="E273" s="21">
        <v>2022</v>
      </c>
      <c r="F273" s="57" t="s">
        <v>357</v>
      </c>
      <c r="G273" s="21">
        <v>1</v>
      </c>
      <c r="H273" s="21">
        <v>1</v>
      </c>
      <c r="I273" s="76"/>
      <c r="J273" s="21"/>
      <c r="K273" s="77" t="s">
        <v>310</v>
      </c>
      <c r="L273" s="21">
        <v>2</v>
      </c>
      <c r="M273" s="22" t="s">
        <v>311</v>
      </c>
      <c r="N273" s="21" t="s">
        <v>283</v>
      </c>
      <c r="O273" s="54" t="s">
        <v>284</v>
      </c>
      <c r="P273" s="21" t="s">
        <v>24</v>
      </c>
      <c r="Q273" s="21" t="s">
        <v>24</v>
      </c>
      <c r="R273" s="18" t="s">
        <v>48</v>
      </c>
      <c r="S273" s="11" t="s">
        <v>49</v>
      </c>
      <c r="T273" s="11">
        <v>1</v>
      </c>
    </row>
    <row r="274" spans="1:20" x14ac:dyDescent="0.2">
      <c r="A274" s="11">
        <v>265</v>
      </c>
      <c r="B274" s="10" t="s">
        <v>25</v>
      </c>
      <c r="C274" s="21">
        <v>20</v>
      </c>
      <c r="D274" s="21" t="s">
        <v>307</v>
      </c>
      <c r="E274" s="21">
        <v>2022</v>
      </c>
      <c r="F274" s="57" t="s">
        <v>358</v>
      </c>
      <c r="G274" s="21">
        <v>1</v>
      </c>
      <c r="H274" s="21">
        <v>1</v>
      </c>
      <c r="I274" s="76"/>
      <c r="J274" s="21"/>
      <c r="K274" s="77" t="s">
        <v>310</v>
      </c>
      <c r="L274" s="21">
        <v>2</v>
      </c>
      <c r="M274" s="22" t="s">
        <v>311</v>
      </c>
      <c r="N274" s="21" t="s">
        <v>283</v>
      </c>
      <c r="O274" s="54" t="s">
        <v>284</v>
      </c>
      <c r="P274" s="21" t="s">
        <v>24</v>
      </c>
      <c r="Q274" s="21" t="s">
        <v>24</v>
      </c>
      <c r="R274" s="18" t="s">
        <v>48</v>
      </c>
      <c r="S274" s="11" t="s">
        <v>49</v>
      </c>
      <c r="T274" s="11">
        <v>1</v>
      </c>
    </row>
    <row r="275" spans="1:20" x14ac:dyDescent="0.2">
      <c r="A275" s="11">
        <v>266</v>
      </c>
      <c r="B275" s="10" t="s">
        <v>25</v>
      </c>
      <c r="C275" s="21">
        <v>20</v>
      </c>
      <c r="D275" s="21" t="s">
        <v>307</v>
      </c>
      <c r="E275" s="21">
        <v>2022</v>
      </c>
      <c r="F275" s="57" t="s">
        <v>359</v>
      </c>
      <c r="G275" s="21">
        <v>1</v>
      </c>
      <c r="H275" s="21"/>
      <c r="I275" s="76">
        <v>1</v>
      </c>
      <c r="J275" s="21"/>
      <c r="K275" s="77" t="s">
        <v>310</v>
      </c>
      <c r="L275" s="21">
        <v>2</v>
      </c>
      <c r="M275" s="22" t="s">
        <v>311</v>
      </c>
      <c r="N275" s="21" t="s">
        <v>283</v>
      </c>
      <c r="O275" s="54" t="s">
        <v>284</v>
      </c>
      <c r="P275" s="21" t="s">
        <v>24</v>
      </c>
      <c r="Q275" s="21" t="s">
        <v>24</v>
      </c>
      <c r="R275" s="18" t="s">
        <v>48</v>
      </c>
      <c r="S275" s="11" t="s">
        <v>49</v>
      </c>
      <c r="T275" s="11">
        <v>1</v>
      </c>
    </row>
    <row r="276" spans="1:20" x14ac:dyDescent="0.2">
      <c r="A276" s="11">
        <v>267</v>
      </c>
      <c r="B276" s="10" t="s">
        <v>25</v>
      </c>
      <c r="C276" s="21">
        <v>20</v>
      </c>
      <c r="D276" s="21" t="s">
        <v>307</v>
      </c>
      <c r="E276" s="21">
        <v>2022</v>
      </c>
      <c r="F276" s="57" t="s">
        <v>360</v>
      </c>
      <c r="G276" s="21">
        <v>2</v>
      </c>
      <c r="H276" s="21">
        <v>1</v>
      </c>
      <c r="I276" s="76">
        <v>1</v>
      </c>
      <c r="J276" s="21"/>
      <c r="K276" s="77" t="s">
        <v>310</v>
      </c>
      <c r="L276" s="21">
        <v>2</v>
      </c>
      <c r="M276" s="22" t="s">
        <v>311</v>
      </c>
      <c r="N276" s="21" t="s">
        <v>283</v>
      </c>
      <c r="O276" s="54" t="s">
        <v>284</v>
      </c>
      <c r="P276" s="21" t="s">
        <v>24</v>
      </c>
      <c r="Q276" s="21" t="s">
        <v>24</v>
      </c>
      <c r="R276" s="18" t="s">
        <v>48</v>
      </c>
      <c r="S276" s="11" t="s">
        <v>49</v>
      </c>
      <c r="T276" s="11">
        <v>1</v>
      </c>
    </row>
    <row r="277" spans="1:20" x14ac:dyDescent="0.2">
      <c r="A277" s="11">
        <v>268</v>
      </c>
      <c r="B277" s="10" t="s">
        <v>25</v>
      </c>
      <c r="C277" s="21">
        <v>20</v>
      </c>
      <c r="D277" s="21" t="s">
        <v>307</v>
      </c>
      <c r="E277" s="21">
        <v>2022</v>
      </c>
      <c r="F277" s="57" t="s">
        <v>361</v>
      </c>
      <c r="G277" s="21">
        <v>1</v>
      </c>
      <c r="H277" s="21">
        <v>1</v>
      </c>
      <c r="I277" s="76"/>
      <c r="J277" s="21"/>
      <c r="K277" s="77" t="s">
        <v>310</v>
      </c>
      <c r="L277" s="21">
        <v>2</v>
      </c>
      <c r="M277" s="22" t="s">
        <v>311</v>
      </c>
      <c r="N277" s="21" t="s">
        <v>283</v>
      </c>
      <c r="O277" s="54" t="s">
        <v>284</v>
      </c>
      <c r="P277" s="21" t="s">
        <v>24</v>
      </c>
      <c r="Q277" s="21" t="s">
        <v>24</v>
      </c>
      <c r="R277" s="18" t="s">
        <v>48</v>
      </c>
      <c r="S277" s="11" t="s">
        <v>49</v>
      </c>
      <c r="T277" s="11">
        <v>1</v>
      </c>
    </row>
    <row r="278" spans="1:20" x14ac:dyDescent="0.2">
      <c r="A278" s="11">
        <v>269</v>
      </c>
      <c r="B278" s="10" t="s">
        <v>25</v>
      </c>
      <c r="C278" s="21">
        <v>20</v>
      </c>
      <c r="D278" s="21" t="s">
        <v>307</v>
      </c>
      <c r="E278" s="21">
        <v>2022</v>
      </c>
      <c r="F278" s="57" t="s">
        <v>362</v>
      </c>
      <c r="G278" s="21">
        <v>3</v>
      </c>
      <c r="H278" s="21">
        <v>1</v>
      </c>
      <c r="I278" s="76">
        <v>2</v>
      </c>
      <c r="J278" s="21"/>
      <c r="K278" s="77" t="s">
        <v>310</v>
      </c>
      <c r="L278" s="21">
        <v>2</v>
      </c>
      <c r="M278" s="22" t="s">
        <v>311</v>
      </c>
      <c r="N278" s="21" t="s">
        <v>283</v>
      </c>
      <c r="O278" s="54" t="s">
        <v>284</v>
      </c>
      <c r="P278" s="21" t="s">
        <v>24</v>
      </c>
      <c r="Q278" s="21" t="s">
        <v>24</v>
      </c>
      <c r="R278" s="18" t="s">
        <v>48</v>
      </c>
      <c r="S278" s="11" t="s">
        <v>49</v>
      </c>
      <c r="T278" s="11">
        <v>1</v>
      </c>
    </row>
    <row r="279" spans="1:20" x14ac:dyDescent="0.2">
      <c r="A279" s="11">
        <v>270</v>
      </c>
      <c r="B279" s="10" t="s">
        <v>25</v>
      </c>
      <c r="C279" s="21">
        <v>20</v>
      </c>
      <c r="D279" s="21" t="s">
        <v>307</v>
      </c>
      <c r="E279" s="21">
        <v>2022</v>
      </c>
      <c r="F279" s="57" t="s">
        <v>363</v>
      </c>
      <c r="G279" s="21">
        <v>2</v>
      </c>
      <c r="H279" s="21">
        <v>2</v>
      </c>
      <c r="I279" s="76"/>
      <c r="J279" s="21"/>
      <c r="K279" s="77" t="s">
        <v>310</v>
      </c>
      <c r="L279" s="21">
        <v>2</v>
      </c>
      <c r="M279" s="22" t="s">
        <v>311</v>
      </c>
      <c r="N279" s="21" t="s">
        <v>283</v>
      </c>
      <c r="O279" s="54" t="s">
        <v>284</v>
      </c>
      <c r="P279" s="21" t="s">
        <v>24</v>
      </c>
      <c r="Q279" s="21" t="s">
        <v>24</v>
      </c>
      <c r="R279" s="18" t="s">
        <v>48</v>
      </c>
      <c r="S279" s="11" t="s">
        <v>49</v>
      </c>
      <c r="T279" s="11">
        <v>1</v>
      </c>
    </row>
    <row r="280" spans="1:20" x14ac:dyDescent="0.2">
      <c r="A280" s="11">
        <v>271</v>
      </c>
      <c r="B280" s="10" t="s">
        <v>25</v>
      </c>
      <c r="C280" s="21">
        <v>20</v>
      </c>
      <c r="D280" s="21" t="s">
        <v>307</v>
      </c>
      <c r="E280" s="21">
        <v>2022</v>
      </c>
      <c r="F280" s="57" t="s">
        <v>364</v>
      </c>
      <c r="G280" s="21">
        <v>1</v>
      </c>
      <c r="H280" s="21">
        <v>1</v>
      </c>
      <c r="I280" s="76"/>
      <c r="J280" s="21"/>
      <c r="K280" s="77" t="s">
        <v>310</v>
      </c>
      <c r="L280" s="21">
        <v>2</v>
      </c>
      <c r="M280" s="22" t="s">
        <v>311</v>
      </c>
      <c r="N280" s="21" t="s">
        <v>283</v>
      </c>
      <c r="O280" s="54" t="s">
        <v>284</v>
      </c>
      <c r="P280" s="21" t="s">
        <v>24</v>
      </c>
      <c r="Q280" s="21" t="s">
        <v>24</v>
      </c>
      <c r="R280" s="18" t="s">
        <v>48</v>
      </c>
      <c r="S280" s="11" t="s">
        <v>49</v>
      </c>
      <c r="T280" s="11">
        <v>1</v>
      </c>
    </row>
    <row r="281" spans="1:20" x14ac:dyDescent="0.2">
      <c r="A281" s="11">
        <v>272</v>
      </c>
      <c r="B281" s="10" t="s">
        <v>25</v>
      </c>
      <c r="C281" s="21">
        <v>20</v>
      </c>
      <c r="D281" s="21" t="s">
        <v>307</v>
      </c>
      <c r="E281" s="21">
        <v>2022</v>
      </c>
      <c r="F281" s="57" t="s">
        <v>365</v>
      </c>
      <c r="G281" s="21">
        <v>3</v>
      </c>
      <c r="H281" s="21"/>
      <c r="I281" s="76">
        <v>3</v>
      </c>
      <c r="J281" s="21"/>
      <c r="K281" s="77" t="s">
        <v>310</v>
      </c>
      <c r="L281" s="21">
        <v>2</v>
      </c>
      <c r="M281" s="22" t="s">
        <v>311</v>
      </c>
      <c r="N281" s="21" t="s">
        <v>283</v>
      </c>
      <c r="O281" s="54" t="s">
        <v>284</v>
      </c>
      <c r="P281" s="21" t="s">
        <v>24</v>
      </c>
      <c r="Q281" s="21" t="s">
        <v>24</v>
      </c>
      <c r="R281" s="18" t="s">
        <v>48</v>
      </c>
      <c r="S281" s="11" t="s">
        <v>49</v>
      </c>
      <c r="T281" s="11">
        <v>1</v>
      </c>
    </row>
    <row r="282" spans="1:20" x14ac:dyDescent="0.2">
      <c r="A282" s="11">
        <v>273</v>
      </c>
      <c r="B282" s="10" t="s">
        <v>25</v>
      </c>
      <c r="C282" s="21">
        <v>20</v>
      </c>
      <c r="D282" s="21" t="s">
        <v>307</v>
      </c>
      <c r="E282" s="21">
        <v>2022</v>
      </c>
      <c r="F282" s="57" t="s">
        <v>366</v>
      </c>
      <c r="G282" s="21">
        <v>2</v>
      </c>
      <c r="H282" s="21"/>
      <c r="I282" s="76">
        <v>2</v>
      </c>
      <c r="J282" s="21"/>
      <c r="K282" s="77" t="s">
        <v>310</v>
      </c>
      <c r="L282" s="21">
        <v>2</v>
      </c>
      <c r="M282" s="22" t="s">
        <v>311</v>
      </c>
      <c r="N282" s="21" t="s">
        <v>283</v>
      </c>
      <c r="O282" s="54" t="s">
        <v>284</v>
      </c>
      <c r="P282" s="21" t="s">
        <v>24</v>
      </c>
      <c r="Q282" s="21" t="s">
        <v>24</v>
      </c>
      <c r="R282" s="18" t="s">
        <v>48</v>
      </c>
      <c r="S282" s="11" t="s">
        <v>49</v>
      </c>
      <c r="T282" s="11">
        <v>1</v>
      </c>
    </row>
    <row r="283" spans="1:20" x14ac:dyDescent="0.2">
      <c r="A283" s="11">
        <v>274</v>
      </c>
      <c r="B283" s="10" t="s">
        <v>25</v>
      </c>
      <c r="C283" s="21">
        <v>20</v>
      </c>
      <c r="D283" s="21" t="s">
        <v>307</v>
      </c>
      <c r="E283" s="21">
        <v>2022</v>
      </c>
      <c r="F283" s="57" t="s">
        <v>367</v>
      </c>
      <c r="G283" s="21">
        <v>1</v>
      </c>
      <c r="H283" s="21"/>
      <c r="I283" s="76">
        <v>1</v>
      </c>
      <c r="J283" s="21"/>
      <c r="K283" s="77" t="s">
        <v>310</v>
      </c>
      <c r="L283" s="21">
        <v>2</v>
      </c>
      <c r="M283" s="22" t="s">
        <v>311</v>
      </c>
      <c r="N283" s="21" t="s">
        <v>283</v>
      </c>
      <c r="O283" s="54" t="s">
        <v>284</v>
      </c>
      <c r="P283" s="21" t="s">
        <v>24</v>
      </c>
      <c r="Q283" s="21" t="s">
        <v>24</v>
      </c>
      <c r="R283" s="18" t="s">
        <v>48</v>
      </c>
      <c r="S283" s="11" t="s">
        <v>49</v>
      </c>
      <c r="T283" s="11">
        <v>1</v>
      </c>
    </row>
    <row r="284" spans="1:20" ht="32" x14ac:dyDescent="0.2">
      <c r="A284" s="11">
        <v>275</v>
      </c>
      <c r="B284" s="10" t="s">
        <v>25</v>
      </c>
      <c r="C284" s="21">
        <v>22</v>
      </c>
      <c r="D284" s="21" t="s">
        <v>307</v>
      </c>
      <c r="E284" s="21">
        <v>2022</v>
      </c>
      <c r="F284" s="57" t="s">
        <v>368</v>
      </c>
      <c r="G284" s="21">
        <v>1</v>
      </c>
      <c r="H284" s="21"/>
      <c r="I284" s="76">
        <v>1</v>
      </c>
      <c r="J284" s="21"/>
      <c r="K284" s="77" t="s">
        <v>369</v>
      </c>
      <c r="L284" s="21">
        <v>1</v>
      </c>
      <c r="M284" s="21" t="s">
        <v>32</v>
      </c>
      <c r="N284" s="21" t="s">
        <v>283</v>
      </c>
      <c r="O284" s="54" t="s">
        <v>284</v>
      </c>
      <c r="P284" s="21" t="s">
        <v>24</v>
      </c>
      <c r="Q284" s="21" t="s">
        <v>24</v>
      </c>
      <c r="R284" s="21" t="s">
        <v>48</v>
      </c>
      <c r="S284" s="11" t="s">
        <v>144</v>
      </c>
      <c r="T284" s="11">
        <v>1</v>
      </c>
    </row>
    <row r="285" spans="1:20" ht="32" x14ac:dyDescent="0.2">
      <c r="A285" s="11">
        <v>276</v>
      </c>
      <c r="B285" s="10" t="s">
        <v>25</v>
      </c>
      <c r="C285" s="21">
        <v>27</v>
      </c>
      <c r="D285" s="21" t="s">
        <v>307</v>
      </c>
      <c r="E285" s="21">
        <v>2022</v>
      </c>
      <c r="F285" s="57" t="s">
        <v>321</v>
      </c>
      <c r="G285" s="21">
        <v>6</v>
      </c>
      <c r="H285" s="21">
        <v>4</v>
      </c>
      <c r="I285" s="76">
        <v>2</v>
      </c>
      <c r="J285" s="21"/>
      <c r="K285" s="77" t="s">
        <v>370</v>
      </c>
      <c r="L285" s="21">
        <v>6</v>
      </c>
      <c r="M285" s="21" t="s">
        <v>32</v>
      </c>
      <c r="N285" s="21" t="s">
        <v>283</v>
      </c>
      <c r="O285" s="54" t="s">
        <v>284</v>
      </c>
      <c r="P285" s="21" t="s">
        <v>24</v>
      </c>
      <c r="Q285" s="21" t="s">
        <v>24</v>
      </c>
      <c r="R285" s="21" t="s">
        <v>48</v>
      </c>
      <c r="S285" s="11" t="s">
        <v>144</v>
      </c>
      <c r="T285" s="11">
        <v>1</v>
      </c>
    </row>
    <row r="286" spans="1:20" ht="32" x14ac:dyDescent="0.2">
      <c r="A286" s="11">
        <v>277</v>
      </c>
      <c r="B286" s="10" t="s">
        <v>25</v>
      </c>
      <c r="C286" s="21">
        <v>28</v>
      </c>
      <c r="D286" s="21" t="s">
        <v>307</v>
      </c>
      <c r="E286" s="21">
        <v>2022</v>
      </c>
      <c r="F286" s="57" t="s">
        <v>321</v>
      </c>
      <c r="G286" s="21">
        <v>7</v>
      </c>
      <c r="H286" s="21">
        <v>3</v>
      </c>
      <c r="I286" s="76">
        <v>4</v>
      </c>
      <c r="J286" s="21"/>
      <c r="K286" s="77" t="s">
        <v>370</v>
      </c>
      <c r="L286" s="21">
        <v>6</v>
      </c>
      <c r="M286" s="21" t="s">
        <v>32</v>
      </c>
      <c r="N286" s="21" t="s">
        <v>283</v>
      </c>
      <c r="O286" s="54" t="s">
        <v>284</v>
      </c>
      <c r="P286" s="21" t="s">
        <v>24</v>
      </c>
      <c r="Q286" s="21" t="s">
        <v>24</v>
      </c>
      <c r="R286" s="21" t="s">
        <v>48</v>
      </c>
      <c r="S286" s="11" t="s">
        <v>144</v>
      </c>
      <c r="T286" s="11">
        <v>1</v>
      </c>
    </row>
    <row r="287" spans="1:20" x14ac:dyDescent="0.2">
      <c r="A287" s="11">
        <v>278</v>
      </c>
      <c r="B287" s="10" t="s">
        <v>25</v>
      </c>
      <c r="C287" s="21">
        <v>7</v>
      </c>
      <c r="D287" s="21" t="s">
        <v>380</v>
      </c>
      <c r="E287" s="21">
        <v>2022</v>
      </c>
      <c r="F287" s="57" t="s">
        <v>24</v>
      </c>
      <c r="G287" s="21">
        <v>11</v>
      </c>
      <c r="H287" s="21">
        <v>7</v>
      </c>
      <c r="I287" s="76">
        <v>4</v>
      </c>
      <c r="J287" s="21"/>
      <c r="K287" s="77" t="s">
        <v>147</v>
      </c>
      <c r="L287" s="21">
        <v>2</v>
      </c>
      <c r="M287" s="21" t="s">
        <v>73</v>
      </c>
      <c r="N287" s="21" t="s">
        <v>308</v>
      </c>
      <c r="O287" s="54" t="s">
        <v>284</v>
      </c>
      <c r="P287" s="21" t="s">
        <v>24</v>
      </c>
      <c r="Q287" s="21" t="s">
        <v>24</v>
      </c>
      <c r="R287" s="21" t="s">
        <v>48</v>
      </c>
      <c r="S287" s="11" t="s">
        <v>49</v>
      </c>
      <c r="T287" s="11">
        <v>1</v>
      </c>
    </row>
    <row r="288" spans="1:20" ht="32" x14ac:dyDescent="0.2">
      <c r="A288" s="11">
        <v>279</v>
      </c>
      <c r="B288" s="10" t="s">
        <v>25</v>
      </c>
      <c r="C288" s="21">
        <v>11</v>
      </c>
      <c r="D288" s="21" t="s">
        <v>380</v>
      </c>
      <c r="E288" s="21">
        <v>2022</v>
      </c>
      <c r="F288" s="54" t="s">
        <v>133</v>
      </c>
      <c r="G288" s="21">
        <v>38</v>
      </c>
      <c r="H288" s="21">
        <v>20</v>
      </c>
      <c r="I288" s="76">
        <v>18</v>
      </c>
      <c r="J288" s="21"/>
      <c r="K288" s="77" t="s">
        <v>381</v>
      </c>
      <c r="L288" s="21">
        <v>3</v>
      </c>
      <c r="M288" s="21" t="s">
        <v>382</v>
      </c>
      <c r="N288" s="21" t="s">
        <v>308</v>
      </c>
      <c r="O288" s="54" t="s">
        <v>284</v>
      </c>
      <c r="P288" s="21" t="s">
        <v>24</v>
      </c>
      <c r="Q288" s="21" t="s">
        <v>24</v>
      </c>
      <c r="R288" s="21" t="s">
        <v>48</v>
      </c>
      <c r="S288" s="11" t="s">
        <v>49</v>
      </c>
      <c r="T288" s="11">
        <v>1</v>
      </c>
    </row>
    <row r="289" spans="1:20" ht="32" x14ac:dyDescent="0.2">
      <c r="A289" s="11">
        <v>280</v>
      </c>
      <c r="B289" s="10" t="s">
        <v>25</v>
      </c>
      <c r="C289" s="21">
        <v>12</v>
      </c>
      <c r="D289" s="21" t="s">
        <v>380</v>
      </c>
      <c r="E289" s="21">
        <v>2022</v>
      </c>
      <c r="F289" s="54" t="s">
        <v>213</v>
      </c>
      <c r="G289" s="21">
        <v>3</v>
      </c>
      <c r="H289" s="21">
        <v>2</v>
      </c>
      <c r="I289" s="76">
        <v>1</v>
      </c>
      <c r="J289" s="21"/>
      <c r="K289" s="77" t="s">
        <v>381</v>
      </c>
      <c r="L289" s="21">
        <v>3</v>
      </c>
      <c r="M289" s="21" t="s">
        <v>382</v>
      </c>
      <c r="N289" s="21" t="s">
        <v>308</v>
      </c>
      <c r="O289" s="54" t="s">
        <v>284</v>
      </c>
      <c r="P289" s="21" t="s">
        <v>24</v>
      </c>
      <c r="Q289" s="21" t="s">
        <v>24</v>
      </c>
      <c r="R289" s="21" t="s">
        <v>48</v>
      </c>
      <c r="S289" s="11" t="s">
        <v>144</v>
      </c>
      <c r="T289" s="11">
        <v>1</v>
      </c>
    </row>
    <row r="290" spans="1:20" x14ac:dyDescent="0.2">
      <c r="A290" s="11">
        <v>281</v>
      </c>
      <c r="B290" s="10" t="s">
        <v>25</v>
      </c>
      <c r="C290" s="21">
        <v>1</v>
      </c>
      <c r="D290" s="21" t="s">
        <v>409</v>
      </c>
      <c r="E290" s="21">
        <v>2022</v>
      </c>
      <c r="F290" s="57" t="s">
        <v>410</v>
      </c>
      <c r="G290" s="21">
        <v>2</v>
      </c>
      <c r="H290" s="21">
        <v>1</v>
      </c>
      <c r="I290" s="76">
        <v>1</v>
      </c>
      <c r="J290" s="21"/>
      <c r="K290" s="77" t="s">
        <v>411</v>
      </c>
      <c r="L290" s="21">
        <v>3</v>
      </c>
      <c r="M290" s="21" t="s">
        <v>382</v>
      </c>
      <c r="N290" s="21" t="s">
        <v>308</v>
      </c>
      <c r="O290" s="54" t="s">
        <v>284</v>
      </c>
      <c r="P290" s="21" t="s">
        <v>24</v>
      </c>
      <c r="Q290" s="21" t="s">
        <v>24</v>
      </c>
      <c r="R290" s="21" t="s">
        <v>48</v>
      </c>
      <c r="S290" s="11" t="s">
        <v>144</v>
      </c>
      <c r="T290" s="11">
        <v>1</v>
      </c>
    </row>
    <row r="291" spans="1:20" x14ac:dyDescent="0.2">
      <c r="A291" s="11">
        <v>282</v>
      </c>
      <c r="B291" s="10" t="s">
        <v>25</v>
      </c>
      <c r="C291" s="21">
        <v>14</v>
      </c>
      <c r="D291" s="21" t="s">
        <v>409</v>
      </c>
      <c r="E291" s="21">
        <v>2022</v>
      </c>
      <c r="F291" s="54" t="s">
        <v>412</v>
      </c>
      <c r="G291" s="21">
        <v>1</v>
      </c>
      <c r="H291" s="21">
        <v>1</v>
      </c>
      <c r="I291" s="76"/>
      <c r="J291" s="21"/>
      <c r="K291" s="79" t="s">
        <v>413</v>
      </c>
      <c r="L291" s="80">
        <v>3</v>
      </c>
      <c r="M291" s="80" t="s">
        <v>382</v>
      </c>
      <c r="N291" s="80" t="s">
        <v>308</v>
      </c>
      <c r="O291" s="81" t="s">
        <v>284</v>
      </c>
      <c r="P291" s="80" t="s">
        <v>24</v>
      </c>
      <c r="Q291" s="80" t="s">
        <v>24</v>
      </c>
      <c r="R291" s="80" t="s">
        <v>48</v>
      </c>
      <c r="S291" s="86" t="s">
        <v>144</v>
      </c>
      <c r="T291" s="86">
        <v>1</v>
      </c>
    </row>
    <row r="292" spans="1:20" x14ac:dyDescent="0.2">
      <c r="A292" s="11">
        <v>283</v>
      </c>
      <c r="B292" s="10" t="s">
        <v>25</v>
      </c>
      <c r="C292" s="21">
        <v>14</v>
      </c>
      <c r="D292" s="21" t="s">
        <v>409</v>
      </c>
      <c r="E292" s="21">
        <v>2022</v>
      </c>
      <c r="F292" s="54" t="s">
        <v>85</v>
      </c>
      <c r="G292" s="21">
        <v>2</v>
      </c>
      <c r="H292" s="21"/>
      <c r="I292" s="76">
        <v>2</v>
      </c>
      <c r="J292" s="21"/>
      <c r="K292" s="82" t="s">
        <v>414</v>
      </c>
      <c r="L292" s="21">
        <v>2</v>
      </c>
      <c r="M292" s="21" t="s">
        <v>73</v>
      </c>
      <c r="N292" s="80" t="s">
        <v>308</v>
      </c>
      <c r="O292" s="81" t="s">
        <v>284</v>
      </c>
      <c r="P292" s="80" t="s">
        <v>24</v>
      </c>
      <c r="Q292" s="80" t="s">
        <v>24</v>
      </c>
      <c r="R292" s="18" t="s">
        <v>52</v>
      </c>
      <c r="S292" s="11" t="s">
        <v>49</v>
      </c>
      <c r="T292" s="11">
        <v>1</v>
      </c>
    </row>
    <row r="293" spans="1:20" x14ac:dyDescent="0.2">
      <c r="A293" s="11">
        <v>284</v>
      </c>
      <c r="B293" s="10" t="s">
        <v>25</v>
      </c>
      <c r="C293" s="21">
        <v>14</v>
      </c>
      <c r="D293" s="21" t="s">
        <v>409</v>
      </c>
      <c r="E293" s="21">
        <v>2022</v>
      </c>
      <c r="F293" s="54" t="s">
        <v>64</v>
      </c>
      <c r="G293" s="21">
        <v>1</v>
      </c>
      <c r="H293" s="21">
        <v>1</v>
      </c>
      <c r="I293" s="76"/>
      <c r="J293" s="21"/>
      <c r="K293" s="83"/>
      <c r="L293" s="21">
        <v>2</v>
      </c>
      <c r="M293" s="21" t="s">
        <v>73</v>
      </c>
      <c r="N293" s="80" t="s">
        <v>308</v>
      </c>
      <c r="O293" s="81" t="s">
        <v>284</v>
      </c>
      <c r="P293" s="80" t="s">
        <v>24</v>
      </c>
      <c r="Q293" s="80" t="s">
        <v>24</v>
      </c>
      <c r="R293" s="18" t="s">
        <v>52</v>
      </c>
      <c r="S293" s="11" t="s">
        <v>49</v>
      </c>
      <c r="T293" s="11">
        <v>1</v>
      </c>
    </row>
    <row r="294" spans="1:20" x14ac:dyDescent="0.2">
      <c r="A294" s="11">
        <v>285</v>
      </c>
      <c r="B294" s="10" t="s">
        <v>25</v>
      </c>
      <c r="C294" s="21">
        <v>14</v>
      </c>
      <c r="D294" s="21" t="s">
        <v>409</v>
      </c>
      <c r="E294" s="21">
        <v>2022</v>
      </c>
      <c r="F294" s="54" t="s">
        <v>65</v>
      </c>
      <c r="G294" s="21">
        <v>1</v>
      </c>
      <c r="H294" s="21">
        <v>1</v>
      </c>
      <c r="I294" s="76"/>
      <c r="J294" s="21"/>
      <c r="K294" s="83"/>
      <c r="L294" s="21">
        <v>2</v>
      </c>
      <c r="M294" s="21" t="s">
        <v>73</v>
      </c>
      <c r="N294" s="80" t="s">
        <v>308</v>
      </c>
      <c r="O294" s="81" t="s">
        <v>284</v>
      </c>
      <c r="P294" s="80" t="s">
        <v>24</v>
      </c>
      <c r="Q294" s="80" t="s">
        <v>24</v>
      </c>
      <c r="R294" s="18" t="s">
        <v>52</v>
      </c>
      <c r="S294" s="11" t="s">
        <v>49</v>
      </c>
      <c r="T294" s="11">
        <v>1</v>
      </c>
    </row>
    <row r="295" spans="1:20" x14ac:dyDescent="0.2">
      <c r="A295" s="11">
        <v>286</v>
      </c>
      <c r="B295" s="10" t="s">
        <v>25</v>
      </c>
      <c r="C295" s="21">
        <v>14</v>
      </c>
      <c r="D295" s="21" t="s">
        <v>409</v>
      </c>
      <c r="E295" s="21">
        <v>2022</v>
      </c>
      <c r="F295" s="54" t="s">
        <v>207</v>
      </c>
      <c r="G295" s="21">
        <v>1</v>
      </c>
      <c r="H295" s="21">
        <v>1</v>
      </c>
      <c r="I295" s="76"/>
      <c r="J295" s="21"/>
      <c r="K295" s="83"/>
      <c r="L295" s="21">
        <v>2</v>
      </c>
      <c r="M295" s="21" t="s">
        <v>73</v>
      </c>
      <c r="N295" s="80" t="s">
        <v>308</v>
      </c>
      <c r="O295" s="81" t="s">
        <v>284</v>
      </c>
      <c r="P295" s="80" t="s">
        <v>24</v>
      </c>
      <c r="Q295" s="80" t="s">
        <v>24</v>
      </c>
      <c r="R295" s="18" t="s">
        <v>52</v>
      </c>
      <c r="S295" s="11" t="s">
        <v>49</v>
      </c>
      <c r="T295" s="11">
        <v>1</v>
      </c>
    </row>
    <row r="296" spans="1:20" x14ac:dyDescent="0.2">
      <c r="A296" s="11">
        <v>287</v>
      </c>
      <c r="B296" s="10" t="s">
        <v>25</v>
      </c>
      <c r="C296" s="21">
        <v>14</v>
      </c>
      <c r="D296" s="21" t="s">
        <v>409</v>
      </c>
      <c r="E296" s="21">
        <v>2022</v>
      </c>
      <c r="F296" s="54" t="s">
        <v>88</v>
      </c>
      <c r="G296" s="21">
        <v>2</v>
      </c>
      <c r="H296" s="21">
        <v>1</v>
      </c>
      <c r="I296" s="76">
        <v>1</v>
      </c>
      <c r="J296" s="21"/>
      <c r="K296" s="83"/>
      <c r="L296" s="21">
        <v>2</v>
      </c>
      <c r="M296" s="21" t="s">
        <v>73</v>
      </c>
      <c r="N296" s="80" t="s">
        <v>308</v>
      </c>
      <c r="O296" s="81" t="s">
        <v>284</v>
      </c>
      <c r="P296" s="80" t="s">
        <v>24</v>
      </c>
      <c r="Q296" s="80" t="s">
        <v>24</v>
      </c>
      <c r="R296" s="18" t="s">
        <v>52</v>
      </c>
      <c r="S296" s="11" t="s">
        <v>49</v>
      </c>
      <c r="T296" s="11">
        <v>1</v>
      </c>
    </row>
    <row r="297" spans="1:20" x14ac:dyDescent="0.2">
      <c r="A297" s="11">
        <v>288</v>
      </c>
      <c r="B297" s="10" t="s">
        <v>25</v>
      </c>
      <c r="C297" s="21">
        <v>14</v>
      </c>
      <c r="D297" s="21" t="s">
        <v>409</v>
      </c>
      <c r="E297" s="21">
        <v>2022</v>
      </c>
      <c r="F297" s="57" t="s">
        <v>415</v>
      </c>
      <c r="G297" s="21">
        <v>1</v>
      </c>
      <c r="H297" s="21">
        <v>1</v>
      </c>
      <c r="I297" s="76"/>
      <c r="J297" s="21"/>
      <c r="K297" s="83"/>
      <c r="L297" s="21">
        <v>2</v>
      </c>
      <c r="M297" s="21" t="s">
        <v>73</v>
      </c>
      <c r="N297" s="80" t="s">
        <v>308</v>
      </c>
      <c r="O297" s="81" t="s">
        <v>284</v>
      </c>
      <c r="P297" s="80" t="s">
        <v>24</v>
      </c>
      <c r="Q297" s="80" t="s">
        <v>24</v>
      </c>
      <c r="R297" s="18" t="s">
        <v>52</v>
      </c>
      <c r="S297" s="11" t="s">
        <v>49</v>
      </c>
      <c r="T297" s="11">
        <v>1</v>
      </c>
    </row>
    <row r="298" spans="1:20" x14ac:dyDescent="0.2">
      <c r="A298" s="11">
        <v>289</v>
      </c>
      <c r="B298" s="10" t="s">
        <v>25</v>
      </c>
      <c r="C298" s="21">
        <v>14</v>
      </c>
      <c r="D298" s="21" t="s">
        <v>409</v>
      </c>
      <c r="E298" s="21">
        <v>2022</v>
      </c>
      <c r="F298" s="54" t="s">
        <v>57</v>
      </c>
      <c r="G298" s="21">
        <v>1</v>
      </c>
      <c r="H298" s="21">
        <v>1</v>
      </c>
      <c r="I298" s="76"/>
      <c r="J298" s="21"/>
      <c r="K298" s="83"/>
      <c r="L298" s="21">
        <v>2</v>
      </c>
      <c r="M298" s="21" t="s">
        <v>73</v>
      </c>
      <c r="N298" s="80" t="s">
        <v>308</v>
      </c>
      <c r="O298" s="81" t="s">
        <v>284</v>
      </c>
      <c r="P298" s="80" t="s">
        <v>24</v>
      </c>
      <c r="Q298" s="80" t="s">
        <v>24</v>
      </c>
      <c r="R298" s="18" t="s">
        <v>52</v>
      </c>
      <c r="S298" s="11" t="s">
        <v>49</v>
      </c>
      <c r="T298" s="11">
        <v>1</v>
      </c>
    </row>
    <row r="299" spans="1:20" x14ac:dyDescent="0.2">
      <c r="A299" s="11">
        <v>290</v>
      </c>
      <c r="B299" s="10" t="s">
        <v>25</v>
      </c>
      <c r="C299" s="21">
        <v>14</v>
      </c>
      <c r="D299" s="21" t="s">
        <v>409</v>
      </c>
      <c r="E299" s="21">
        <v>2022</v>
      </c>
      <c r="F299" s="54" t="s">
        <v>89</v>
      </c>
      <c r="G299" s="21">
        <v>3</v>
      </c>
      <c r="H299" s="21">
        <v>2</v>
      </c>
      <c r="I299" s="76">
        <v>1</v>
      </c>
      <c r="J299" s="21"/>
      <c r="K299" s="83"/>
      <c r="L299" s="21">
        <v>2</v>
      </c>
      <c r="M299" s="21" t="s">
        <v>73</v>
      </c>
      <c r="N299" s="80" t="s">
        <v>308</v>
      </c>
      <c r="O299" s="81" t="s">
        <v>284</v>
      </c>
      <c r="P299" s="80" t="s">
        <v>24</v>
      </c>
      <c r="Q299" s="80" t="s">
        <v>24</v>
      </c>
      <c r="R299" s="18" t="s">
        <v>52</v>
      </c>
      <c r="S299" s="11" t="s">
        <v>49</v>
      </c>
      <c r="T299" s="11">
        <v>1</v>
      </c>
    </row>
    <row r="300" spans="1:20" x14ac:dyDescent="0.2">
      <c r="A300" s="11">
        <v>291</v>
      </c>
      <c r="B300" s="10" t="s">
        <v>25</v>
      </c>
      <c r="C300" s="21">
        <v>14</v>
      </c>
      <c r="D300" s="21" t="s">
        <v>409</v>
      </c>
      <c r="E300" s="21">
        <v>2022</v>
      </c>
      <c r="F300" s="54" t="s">
        <v>416</v>
      </c>
      <c r="G300" s="21">
        <v>1</v>
      </c>
      <c r="H300" s="21">
        <v>1</v>
      </c>
      <c r="I300" s="76"/>
      <c r="J300" s="21"/>
      <c r="K300" s="83"/>
      <c r="L300" s="21">
        <v>2</v>
      </c>
      <c r="M300" s="21" t="s">
        <v>73</v>
      </c>
      <c r="N300" s="80" t="s">
        <v>308</v>
      </c>
      <c r="O300" s="81" t="s">
        <v>284</v>
      </c>
      <c r="P300" s="80" t="s">
        <v>24</v>
      </c>
      <c r="Q300" s="80" t="s">
        <v>24</v>
      </c>
      <c r="R300" s="18" t="s">
        <v>52</v>
      </c>
      <c r="S300" s="11" t="s">
        <v>49</v>
      </c>
      <c r="T300" s="11">
        <v>1</v>
      </c>
    </row>
    <row r="301" spans="1:20" x14ac:dyDescent="0.2">
      <c r="A301" s="11">
        <v>292</v>
      </c>
      <c r="B301" s="10" t="s">
        <v>25</v>
      </c>
      <c r="C301" s="21">
        <v>14</v>
      </c>
      <c r="D301" s="21" t="s">
        <v>409</v>
      </c>
      <c r="E301" s="21">
        <v>2022</v>
      </c>
      <c r="F301" s="54" t="s">
        <v>220</v>
      </c>
      <c r="G301" s="21">
        <v>1</v>
      </c>
      <c r="H301" s="21">
        <v>1</v>
      </c>
      <c r="I301" s="76"/>
      <c r="J301" s="21"/>
      <c r="K301" s="83"/>
      <c r="L301" s="21">
        <v>2</v>
      </c>
      <c r="M301" s="21" t="s">
        <v>73</v>
      </c>
      <c r="N301" s="80" t="s">
        <v>308</v>
      </c>
      <c r="O301" s="81" t="s">
        <v>284</v>
      </c>
      <c r="P301" s="80" t="s">
        <v>24</v>
      </c>
      <c r="Q301" s="80" t="s">
        <v>24</v>
      </c>
      <c r="R301" s="18" t="s">
        <v>52</v>
      </c>
      <c r="S301" s="11" t="s">
        <v>49</v>
      </c>
      <c r="T301" s="11">
        <v>1</v>
      </c>
    </row>
    <row r="302" spans="1:20" x14ac:dyDescent="0.2">
      <c r="A302" s="11">
        <v>293</v>
      </c>
      <c r="B302" s="10" t="s">
        <v>25</v>
      </c>
      <c r="C302" s="21">
        <v>14</v>
      </c>
      <c r="D302" s="21" t="s">
        <v>409</v>
      </c>
      <c r="E302" s="21">
        <v>2022</v>
      </c>
      <c r="F302" s="57" t="s">
        <v>417</v>
      </c>
      <c r="G302" s="21">
        <v>1</v>
      </c>
      <c r="H302" s="21">
        <v>1</v>
      </c>
      <c r="I302" s="76"/>
      <c r="J302" s="21"/>
      <c r="K302" s="83"/>
      <c r="L302" s="21">
        <v>2</v>
      </c>
      <c r="M302" s="21" t="s">
        <v>73</v>
      </c>
      <c r="N302" s="80" t="s">
        <v>308</v>
      </c>
      <c r="O302" s="81" t="s">
        <v>284</v>
      </c>
      <c r="P302" s="80" t="s">
        <v>24</v>
      </c>
      <c r="Q302" s="80" t="s">
        <v>24</v>
      </c>
      <c r="R302" s="18" t="s">
        <v>52</v>
      </c>
      <c r="S302" s="11" t="s">
        <v>49</v>
      </c>
      <c r="T302" s="11">
        <v>1</v>
      </c>
    </row>
    <row r="303" spans="1:20" x14ac:dyDescent="0.2">
      <c r="A303" s="11">
        <v>294</v>
      </c>
      <c r="B303" s="10" t="s">
        <v>25</v>
      </c>
      <c r="C303" s="21">
        <v>14</v>
      </c>
      <c r="D303" s="21" t="s">
        <v>409</v>
      </c>
      <c r="E303" s="21">
        <v>2022</v>
      </c>
      <c r="F303" s="57" t="s">
        <v>26</v>
      </c>
      <c r="G303" s="21">
        <v>25</v>
      </c>
      <c r="H303" s="21">
        <v>16</v>
      </c>
      <c r="I303" s="76">
        <v>9</v>
      </c>
      <c r="J303" s="21"/>
      <c r="K303" s="84"/>
      <c r="L303" s="21">
        <v>2</v>
      </c>
      <c r="M303" s="21" t="s">
        <v>73</v>
      </c>
      <c r="N303" s="80" t="s">
        <v>308</v>
      </c>
      <c r="O303" s="81" t="s">
        <v>284</v>
      </c>
      <c r="P303" s="80" t="s">
        <v>24</v>
      </c>
      <c r="Q303" s="80" t="s">
        <v>24</v>
      </c>
      <c r="R303" s="18" t="s">
        <v>52</v>
      </c>
      <c r="S303" s="11" t="s">
        <v>49</v>
      </c>
      <c r="T303" s="11">
        <v>1</v>
      </c>
    </row>
    <row r="304" spans="1:20" x14ac:dyDescent="0.2">
      <c r="A304" s="11">
        <v>295</v>
      </c>
      <c r="B304" s="10" t="s">
        <v>25</v>
      </c>
      <c r="C304" s="21">
        <v>14</v>
      </c>
      <c r="D304" s="21" t="s">
        <v>409</v>
      </c>
      <c r="E304" s="21">
        <v>2022</v>
      </c>
      <c r="F304" s="54" t="s">
        <v>418</v>
      </c>
      <c r="G304" s="21">
        <v>1</v>
      </c>
      <c r="H304" s="21">
        <v>1</v>
      </c>
      <c r="I304" s="76"/>
      <c r="J304" s="21"/>
      <c r="K304" s="82" t="s">
        <v>414</v>
      </c>
      <c r="L304" s="21">
        <v>2</v>
      </c>
      <c r="M304" s="21" t="s">
        <v>73</v>
      </c>
      <c r="N304" s="80" t="s">
        <v>308</v>
      </c>
      <c r="O304" s="81" t="s">
        <v>284</v>
      </c>
      <c r="P304" s="80" t="s">
        <v>24</v>
      </c>
      <c r="Q304" s="80" t="s">
        <v>24</v>
      </c>
      <c r="R304" s="18" t="s">
        <v>52</v>
      </c>
      <c r="S304" s="11" t="s">
        <v>49</v>
      </c>
      <c r="T304" s="11">
        <v>1</v>
      </c>
    </row>
    <row r="305" spans="1:20" ht="32" customHeight="1" x14ac:dyDescent="0.2">
      <c r="A305" s="11">
        <v>296</v>
      </c>
      <c r="B305" s="10" t="s">
        <v>25</v>
      </c>
      <c r="C305" s="21">
        <v>14</v>
      </c>
      <c r="D305" s="21" t="s">
        <v>409</v>
      </c>
      <c r="E305" s="21">
        <v>2022</v>
      </c>
      <c r="F305" s="57" t="s">
        <v>419</v>
      </c>
      <c r="G305" s="21">
        <v>1</v>
      </c>
      <c r="H305" s="21">
        <v>1</v>
      </c>
      <c r="I305" s="76"/>
      <c r="J305" s="21"/>
      <c r="K305" s="84"/>
      <c r="L305" s="21">
        <v>2</v>
      </c>
      <c r="M305" s="21" t="s">
        <v>73</v>
      </c>
      <c r="N305" s="21" t="s">
        <v>308</v>
      </c>
      <c r="O305" s="54" t="s">
        <v>284</v>
      </c>
      <c r="P305" s="21" t="s">
        <v>24</v>
      </c>
      <c r="Q305" s="21" t="s">
        <v>24</v>
      </c>
      <c r="R305" s="18" t="s">
        <v>52</v>
      </c>
      <c r="S305" s="11" t="s">
        <v>49</v>
      </c>
      <c r="T305" s="11">
        <v>1</v>
      </c>
    </row>
    <row r="306" spans="1:20" x14ac:dyDescent="0.2">
      <c r="A306" s="11">
        <v>297</v>
      </c>
      <c r="B306" s="10" t="s">
        <v>25</v>
      </c>
      <c r="C306" s="21">
        <v>15</v>
      </c>
      <c r="D306" s="21" t="s">
        <v>409</v>
      </c>
      <c r="E306" s="21">
        <v>2022</v>
      </c>
      <c r="F306" s="57" t="s">
        <v>61</v>
      </c>
      <c r="G306" s="21">
        <v>1</v>
      </c>
      <c r="H306" s="21"/>
      <c r="I306" s="76">
        <v>1</v>
      </c>
      <c r="J306" s="21"/>
      <c r="K306" s="82" t="s">
        <v>414</v>
      </c>
      <c r="L306" s="21">
        <v>2</v>
      </c>
      <c r="M306" s="21" t="s">
        <v>73</v>
      </c>
      <c r="N306" s="21" t="s">
        <v>308</v>
      </c>
      <c r="O306" s="54" t="s">
        <v>284</v>
      </c>
      <c r="P306" s="21" t="s">
        <v>24</v>
      </c>
      <c r="Q306" s="21" t="s">
        <v>24</v>
      </c>
      <c r="R306" s="18" t="s">
        <v>52</v>
      </c>
      <c r="S306" s="11" t="s">
        <v>49</v>
      </c>
      <c r="T306" s="11">
        <v>1</v>
      </c>
    </row>
    <row r="307" spans="1:20" x14ac:dyDescent="0.2">
      <c r="A307" s="11">
        <v>298</v>
      </c>
      <c r="B307" s="10" t="s">
        <v>25</v>
      </c>
      <c r="C307" s="21">
        <v>15</v>
      </c>
      <c r="D307" s="21" t="s">
        <v>409</v>
      </c>
      <c r="E307" s="21">
        <v>2022</v>
      </c>
      <c r="F307" s="57" t="s">
        <v>62</v>
      </c>
      <c r="G307" s="21">
        <v>1</v>
      </c>
      <c r="H307" s="21">
        <v>1</v>
      </c>
      <c r="I307" s="76"/>
      <c r="J307" s="21"/>
      <c r="K307" s="83"/>
      <c r="L307" s="21">
        <v>2</v>
      </c>
      <c r="M307" s="21" t="s">
        <v>73</v>
      </c>
      <c r="N307" s="21" t="s">
        <v>308</v>
      </c>
      <c r="O307" s="54" t="s">
        <v>284</v>
      </c>
      <c r="P307" s="21" t="s">
        <v>24</v>
      </c>
      <c r="Q307" s="21" t="s">
        <v>24</v>
      </c>
      <c r="R307" s="18" t="s">
        <v>52</v>
      </c>
      <c r="S307" s="11" t="s">
        <v>49</v>
      </c>
      <c r="T307" s="11">
        <v>1</v>
      </c>
    </row>
    <row r="308" spans="1:20" x14ac:dyDescent="0.2">
      <c r="A308" s="11">
        <v>299</v>
      </c>
      <c r="B308" s="10" t="s">
        <v>25</v>
      </c>
      <c r="C308" s="21">
        <v>15</v>
      </c>
      <c r="D308" s="21" t="s">
        <v>409</v>
      </c>
      <c r="E308" s="21">
        <v>2022</v>
      </c>
      <c r="F308" s="57" t="s">
        <v>211</v>
      </c>
      <c r="G308" s="21">
        <v>1</v>
      </c>
      <c r="H308" s="21">
        <v>1</v>
      </c>
      <c r="I308" s="76"/>
      <c r="J308" s="21"/>
      <c r="K308" s="83"/>
      <c r="L308" s="21">
        <v>2</v>
      </c>
      <c r="M308" s="21" t="s">
        <v>73</v>
      </c>
      <c r="N308" s="21" t="s">
        <v>308</v>
      </c>
      <c r="O308" s="54" t="s">
        <v>284</v>
      </c>
      <c r="P308" s="21" t="s">
        <v>24</v>
      </c>
      <c r="Q308" s="21" t="s">
        <v>24</v>
      </c>
      <c r="R308" s="18" t="s">
        <v>52</v>
      </c>
      <c r="S308" s="11" t="s">
        <v>49</v>
      </c>
      <c r="T308" s="11">
        <v>1</v>
      </c>
    </row>
    <row r="309" spans="1:20" x14ac:dyDescent="0.2">
      <c r="A309" s="11">
        <v>300</v>
      </c>
      <c r="B309" s="10" t="s">
        <v>25</v>
      </c>
      <c r="C309" s="21">
        <v>15</v>
      </c>
      <c r="D309" s="21" t="s">
        <v>409</v>
      </c>
      <c r="E309" s="21">
        <v>2022</v>
      </c>
      <c r="F309" s="57" t="s">
        <v>81</v>
      </c>
      <c r="G309" s="21">
        <v>1</v>
      </c>
      <c r="H309" s="21"/>
      <c r="I309" s="76">
        <v>1</v>
      </c>
      <c r="J309" s="21"/>
      <c r="K309" s="83"/>
      <c r="L309" s="21">
        <v>2</v>
      </c>
      <c r="M309" s="21" t="s">
        <v>73</v>
      </c>
      <c r="N309" s="21" t="s">
        <v>308</v>
      </c>
      <c r="O309" s="54" t="s">
        <v>284</v>
      </c>
      <c r="P309" s="21" t="s">
        <v>24</v>
      </c>
      <c r="Q309" s="21" t="s">
        <v>24</v>
      </c>
      <c r="R309" s="18" t="s">
        <v>52</v>
      </c>
      <c r="S309" s="11" t="s">
        <v>49</v>
      </c>
      <c r="T309" s="11">
        <v>1</v>
      </c>
    </row>
    <row r="310" spans="1:20" x14ac:dyDescent="0.2">
      <c r="A310" s="11">
        <v>301</v>
      </c>
      <c r="B310" s="10" t="s">
        <v>25</v>
      </c>
      <c r="C310" s="21">
        <v>15</v>
      </c>
      <c r="D310" s="21" t="s">
        <v>409</v>
      </c>
      <c r="E310" s="21">
        <v>2022</v>
      </c>
      <c r="F310" s="57" t="s">
        <v>58</v>
      </c>
      <c r="G310" s="21">
        <v>1</v>
      </c>
      <c r="H310" s="21"/>
      <c r="I310" s="76">
        <v>1</v>
      </c>
      <c r="J310" s="21"/>
      <c r="K310" s="83"/>
      <c r="L310" s="21">
        <v>2</v>
      </c>
      <c r="M310" s="21" t="s">
        <v>73</v>
      </c>
      <c r="N310" s="21" t="s">
        <v>308</v>
      </c>
      <c r="O310" s="54" t="s">
        <v>284</v>
      </c>
      <c r="P310" s="21" t="s">
        <v>24</v>
      </c>
      <c r="Q310" s="21" t="s">
        <v>24</v>
      </c>
      <c r="R310" s="18" t="s">
        <v>52</v>
      </c>
      <c r="S310" s="11" t="s">
        <v>49</v>
      </c>
      <c r="T310" s="11">
        <v>1</v>
      </c>
    </row>
    <row r="311" spans="1:20" x14ac:dyDescent="0.2">
      <c r="A311" s="11">
        <v>302</v>
      </c>
      <c r="B311" s="10" t="s">
        <v>25</v>
      </c>
      <c r="C311" s="21">
        <v>15</v>
      </c>
      <c r="D311" s="21" t="s">
        <v>409</v>
      </c>
      <c r="E311" s="21">
        <v>2022</v>
      </c>
      <c r="F311" s="57" t="s">
        <v>420</v>
      </c>
      <c r="G311" s="21">
        <v>3</v>
      </c>
      <c r="H311" s="21"/>
      <c r="I311" s="76">
        <v>3</v>
      </c>
      <c r="J311" s="21"/>
      <c r="K311" s="83"/>
      <c r="L311" s="21">
        <v>2</v>
      </c>
      <c r="M311" s="21" t="s">
        <v>73</v>
      </c>
      <c r="N311" s="21" t="s">
        <v>308</v>
      </c>
      <c r="O311" s="54" t="s">
        <v>284</v>
      </c>
      <c r="P311" s="21" t="s">
        <v>24</v>
      </c>
      <c r="Q311" s="21" t="s">
        <v>24</v>
      </c>
      <c r="R311" s="18" t="s">
        <v>52</v>
      </c>
      <c r="S311" s="11" t="s">
        <v>49</v>
      </c>
      <c r="T311" s="11">
        <v>1</v>
      </c>
    </row>
    <row r="312" spans="1:20" x14ac:dyDescent="0.2">
      <c r="A312" s="11">
        <v>303</v>
      </c>
      <c r="B312" s="10" t="s">
        <v>25</v>
      </c>
      <c r="C312" s="21">
        <v>15</v>
      </c>
      <c r="D312" s="21" t="s">
        <v>409</v>
      </c>
      <c r="E312" s="21">
        <v>2022</v>
      </c>
      <c r="F312" s="57" t="s">
        <v>67</v>
      </c>
      <c r="G312" s="21">
        <v>3</v>
      </c>
      <c r="H312" s="21"/>
      <c r="I312" s="76">
        <v>3</v>
      </c>
      <c r="J312" s="21"/>
      <c r="K312" s="83"/>
      <c r="L312" s="21">
        <v>2</v>
      </c>
      <c r="M312" s="21" t="s">
        <v>73</v>
      </c>
      <c r="N312" s="21" t="s">
        <v>308</v>
      </c>
      <c r="O312" s="54" t="s">
        <v>284</v>
      </c>
      <c r="P312" s="21" t="s">
        <v>24</v>
      </c>
      <c r="Q312" s="21" t="s">
        <v>24</v>
      </c>
      <c r="R312" s="18" t="s">
        <v>52</v>
      </c>
      <c r="S312" s="11" t="s">
        <v>49</v>
      </c>
      <c r="T312" s="11">
        <v>1</v>
      </c>
    </row>
    <row r="313" spans="1:20" x14ac:dyDescent="0.2">
      <c r="A313" s="11">
        <v>304</v>
      </c>
      <c r="B313" s="10" t="s">
        <v>25</v>
      </c>
      <c r="C313" s="21">
        <v>15</v>
      </c>
      <c r="D313" s="21" t="s">
        <v>409</v>
      </c>
      <c r="E313" s="21">
        <v>2022</v>
      </c>
      <c r="F313" s="57" t="s">
        <v>66</v>
      </c>
      <c r="G313" s="21">
        <v>1</v>
      </c>
      <c r="H313" s="21"/>
      <c r="I313" s="76">
        <v>1</v>
      </c>
      <c r="J313" s="21"/>
      <c r="K313" s="83"/>
      <c r="L313" s="21">
        <v>2</v>
      </c>
      <c r="M313" s="21" t="s">
        <v>73</v>
      </c>
      <c r="N313" s="21" t="s">
        <v>308</v>
      </c>
      <c r="O313" s="54" t="s">
        <v>284</v>
      </c>
      <c r="P313" s="21" t="s">
        <v>24</v>
      </c>
      <c r="Q313" s="21" t="s">
        <v>24</v>
      </c>
      <c r="R313" s="18" t="s">
        <v>52</v>
      </c>
      <c r="S313" s="11" t="s">
        <v>49</v>
      </c>
      <c r="T313" s="11">
        <v>1</v>
      </c>
    </row>
    <row r="314" spans="1:20" x14ac:dyDescent="0.2">
      <c r="A314" s="11">
        <v>305</v>
      </c>
      <c r="B314" s="10" t="s">
        <v>25</v>
      </c>
      <c r="C314" s="21">
        <v>15</v>
      </c>
      <c r="D314" s="21" t="s">
        <v>409</v>
      </c>
      <c r="E314" s="21">
        <v>2022</v>
      </c>
      <c r="F314" s="57" t="s">
        <v>68</v>
      </c>
      <c r="G314" s="21">
        <v>1</v>
      </c>
      <c r="H314" s="21">
        <v>1</v>
      </c>
      <c r="I314" s="76"/>
      <c r="J314" s="21"/>
      <c r="K314" s="83"/>
      <c r="L314" s="21">
        <v>2</v>
      </c>
      <c r="M314" s="21" t="s">
        <v>73</v>
      </c>
      <c r="N314" s="21" t="s">
        <v>308</v>
      </c>
      <c r="O314" s="54" t="s">
        <v>284</v>
      </c>
      <c r="P314" s="21" t="s">
        <v>24</v>
      </c>
      <c r="Q314" s="21" t="s">
        <v>24</v>
      </c>
      <c r="R314" s="18" t="s">
        <v>52</v>
      </c>
      <c r="S314" s="11" t="s">
        <v>49</v>
      </c>
      <c r="T314" s="11">
        <v>1</v>
      </c>
    </row>
    <row r="315" spans="1:20" x14ac:dyDescent="0.2">
      <c r="A315" s="11">
        <v>306</v>
      </c>
      <c r="B315" s="10" t="s">
        <v>25</v>
      </c>
      <c r="C315" s="21">
        <v>15</v>
      </c>
      <c r="D315" s="21" t="s">
        <v>409</v>
      </c>
      <c r="E315" s="21">
        <v>2022</v>
      </c>
      <c r="F315" s="57" t="s">
        <v>60</v>
      </c>
      <c r="G315" s="21">
        <v>1</v>
      </c>
      <c r="H315" s="21">
        <v>1</v>
      </c>
      <c r="I315" s="76"/>
      <c r="J315" s="21"/>
      <c r="K315" s="83"/>
      <c r="L315" s="21">
        <v>2</v>
      </c>
      <c r="M315" s="21" t="s">
        <v>73</v>
      </c>
      <c r="N315" s="21" t="s">
        <v>308</v>
      </c>
      <c r="O315" s="54" t="s">
        <v>284</v>
      </c>
      <c r="P315" s="21" t="s">
        <v>24</v>
      </c>
      <c r="Q315" s="21" t="s">
        <v>24</v>
      </c>
      <c r="R315" s="18" t="s">
        <v>52</v>
      </c>
      <c r="S315" s="11" t="s">
        <v>49</v>
      </c>
      <c r="T315" s="11">
        <v>1</v>
      </c>
    </row>
    <row r="316" spans="1:20" x14ac:dyDescent="0.2">
      <c r="A316" s="11">
        <v>307</v>
      </c>
      <c r="B316" s="10" t="s">
        <v>25</v>
      </c>
      <c r="C316" s="21">
        <v>15</v>
      </c>
      <c r="D316" s="21" t="s">
        <v>409</v>
      </c>
      <c r="E316" s="21">
        <v>2022</v>
      </c>
      <c r="F316" s="57" t="s">
        <v>225</v>
      </c>
      <c r="G316" s="21">
        <v>1</v>
      </c>
      <c r="H316" s="21"/>
      <c r="I316" s="76">
        <v>1</v>
      </c>
      <c r="J316" s="21"/>
      <c r="K316" s="83"/>
      <c r="L316" s="21">
        <v>2</v>
      </c>
      <c r="M316" s="21" t="s">
        <v>73</v>
      </c>
      <c r="N316" s="21" t="s">
        <v>308</v>
      </c>
      <c r="O316" s="54" t="s">
        <v>284</v>
      </c>
      <c r="P316" s="21" t="s">
        <v>24</v>
      </c>
      <c r="Q316" s="21" t="s">
        <v>24</v>
      </c>
      <c r="R316" s="18" t="s">
        <v>52</v>
      </c>
      <c r="S316" s="11" t="s">
        <v>49</v>
      </c>
      <c r="T316" s="11">
        <v>1</v>
      </c>
    </row>
    <row r="317" spans="1:20" x14ac:dyDescent="0.2">
      <c r="A317" s="11">
        <v>308</v>
      </c>
      <c r="B317" s="10" t="s">
        <v>25</v>
      </c>
      <c r="C317" s="21">
        <v>15</v>
      </c>
      <c r="D317" s="21" t="s">
        <v>409</v>
      </c>
      <c r="E317" s="21">
        <v>2022</v>
      </c>
      <c r="F317" s="57" t="s">
        <v>421</v>
      </c>
      <c r="G317" s="21">
        <v>3</v>
      </c>
      <c r="H317" s="21">
        <v>1</v>
      </c>
      <c r="I317" s="76">
        <v>2</v>
      </c>
      <c r="J317" s="21"/>
      <c r="K317" s="83"/>
      <c r="L317" s="21">
        <v>2</v>
      </c>
      <c r="M317" s="21" t="s">
        <v>73</v>
      </c>
      <c r="N317" s="21" t="s">
        <v>308</v>
      </c>
      <c r="O317" s="54" t="s">
        <v>284</v>
      </c>
      <c r="P317" s="21" t="s">
        <v>24</v>
      </c>
      <c r="Q317" s="21" t="s">
        <v>24</v>
      </c>
      <c r="R317" s="18" t="s">
        <v>52</v>
      </c>
      <c r="S317" s="11" t="s">
        <v>49</v>
      </c>
      <c r="T317" s="11">
        <v>1</v>
      </c>
    </row>
    <row r="318" spans="1:20" x14ac:dyDescent="0.2">
      <c r="A318" s="11">
        <v>309</v>
      </c>
      <c r="B318" s="10" t="s">
        <v>25</v>
      </c>
      <c r="C318" s="21">
        <v>15</v>
      </c>
      <c r="D318" s="21" t="s">
        <v>409</v>
      </c>
      <c r="E318" s="21">
        <v>2022</v>
      </c>
      <c r="F318" s="57" t="s">
        <v>422</v>
      </c>
      <c r="G318" s="21">
        <v>2</v>
      </c>
      <c r="H318" s="21">
        <v>2</v>
      </c>
      <c r="I318" s="76"/>
      <c r="J318" s="21"/>
      <c r="K318" s="84"/>
      <c r="L318" s="21">
        <v>2</v>
      </c>
      <c r="M318" s="21" t="s">
        <v>73</v>
      </c>
      <c r="N318" s="21" t="s">
        <v>308</v>
      </c>
      <c r="O318" s="54" t="s">
        <v>284</v>
      </c>
      <c r="P318" s="21" t="s">
        <v>24</v>
      </c>
      <c r="Q318" s="21" t="s">
        <v>24</v>
      </c>
      <c r="R318" s="18" t="s">
        <v>52</v>
      </c>
      <c r="S318" s="11" t="s">
        <v>49</v>
      </c>
      <c r="T318" s="11">
        <v>1</v>
      </c>
    </row>
    <row r="319" spans="1:20" x14ac:dyDescent="0.2">
      <c r="A319" s="11">
        <v>310</v>
      </c>
      <c r="B319" s="10" t="s">
        <v>25</v>
      </c>
      <c r="C319" s="21">
        <v>16</v>
      </c>
      <c r="D319" s="21" t="s">
        <v>409</v>
      </c>
      <c r="E319" s="76">
        <v>2022</v>
      </c>
      <c r="F319" s="57" t="s">
        <v>423</v>
      </c>
      <c r="G319" s="21">
        <v>2</v>
      </c>
      <c r="H319" s="21">
        <v>2</v>
      </c>
      <c r="I319" s="76"/>
      <c r="J319" s="21"/>
      <c r="K319" s="82" t="s">
        <v>414</v>
      </c>
      <c r="L319" s="21">
        <v>2</v>
      </c>
      <c r="M319" s="21" t="s">
        <v>73</v>
      </c>
      <c r="N319" s="21" t="s">
        <v>308</v>
      </c>
      <c r="O319" s="54" t="s">
        <v>284</v>
      </c>
      <c r="P319" s="21" t="s">
        <v>24</v>
      </c>
      <c r="Q319" s="21" t="s">
        <v>24</v>
      </c>
      <c r="R319" s="18" t="s">
        <v>52</v>
      </c>
      <c r="S319" s="11" t="s">
        <v>49</v>
      </c>
      <c r="T319" s="11">
        <v>1</v>
      </c>
    </row>
    <row r="320" spans="1:20" x14ac:dyDescent="0.2">
      <c r="A320" s="11">
        <v>311</v>
      </c>
      <c r="B320" s="10" t="s">
        <v>25</v>
      </c>
      <c r="C320" s="21">
        <v>16</v>
      </c>
      <c r="D320" s="21" t="s">
        <v>409</v>
      </c>
      <c r="E320" s="76">
        <v>2022</v>
      </c>
      <c r="F320" s="57" t="s">
        <v>424</v>
      </c>
      <c r="G320" s="21">
        <v>2</v>
      </c>
      <c r="H320" s="21">
        <v>1</v>
      </c>
      <c r="I320" s="76">
        <v>1</v>
      </c>
      <c r="J320" s="21"/>
      <c r="K320" s="83"/>
      <c r="L320" s="21">
        <v>2</v>
      </c>
      <c r="M320" s="21" t="s">
        <v>73</v>
      </c>
      <c r="N320" s="21" t="s">
        <v>308</v>
      </c>
      <c r="O320" s="54" t="s">
        <v>284</v>
      </c>
      <c r="P320" s="21" t="s">
        <v>24</v>
      </c>
      <c r="Q320" s="21" t="s">
        <v>24</v>
      </c>
      <c r="R320" s="18" t="s">
        <v>52</v>
      </c>
      <c r="S320" s="11" t="s">
        <v>49</v>
      </c>
      <c r="T320" s="11">
        <v>1</v>
      </c>
    </row>
    <row r="321" spans="1:20" x14ac:dyDescent="0.2">
      <c r="A321" s="11">
        <v>312</v>
      </c>
      <c r="B321" s="10" t="s">
        <v>25</v>
      </c>
      <c r="C321" s="21">
        <v>16</v>
      </c>
      <c r="D321" s="21" t="s">
        <v>409</v>
      </c>
      <c r="E321" s="76">
        <v>2022</v>
      </c>
      <c r="F321" s="57" t="s">
        <v>425</v>
      </c>
      <c r="G321" s="21">
        <v>1</v>
      </c>
      <c r="H321" s="21"/>
      <c r="I321" s="76">
        <v>1</v>
      </c>
      <c r="J321" s="21"/>
      <c r="K321" s="83"/>
      <c r="L321" s="21">
        <v>2</v>
      </c>
      <c r="M321" s="21" t="s">
        <v>73</v>
      </c>
      <c r="N321" s="21" t="s">
        <v>308</v>
      </c>
      <c r="O321" s="54" t="s">
        <v>284</v>
      </c>
      <c r="P321" s="21" t="s">
        <v>24</v>
      </c>
      <c r="Q321" s="21" t="s">
        <v>24</v>
      </c>
      <c r="R321" s="18" t="s">
        <v>52</v>
      </c>
      <c r="S321" s="11" t="s">
        <v>49</v>
      </c>
      <c r="T321" s="11">
        <v>1</v>
      </c>
    </row>
    <row r="322" spans="1:20" x14ac:dyDescent="0.2">
      <c r="A322" s="11">
        <v>313</v>
      </c>
      <c r="B322" s="10" t="s">
        <v>25</v>
      </c>
      <c r="C322" s="21">
        <v>16</v>
      </c>
      <c r="D322" s="21" t="s">
        <v>409</v>
      </c>
      <c r="E322" s="76">
        <v>2022</v>
      </c>
      <c r="F322" s="85" t="s">
        <v>426</v>
      </c>
      <c r="G322" s="21">
        <v>1</v>
      </c>
      <c r="H322" s="21">
        <v>1</v>
      </c>
      <c r="I322" s="76"/>
      <c r="J322" s="21"/>
      <c r="K322" s="83"/>
      <c r="L322" s="21">
        <v>2</v>
      </c>
      <c r="M322" s="21" t="s">
        <v>73</v>
      </c>
      <c r="N322" s="21" t="s">
        <v>308</v>
      </c>
      <c r="O322" s="54" t="s">
        <v>284</v>
      </c>
      <c r="P322" s="21" t="s">
        <v>24</v>
      </c>
      <c r="Q322" s="21" t="s">
        <v>24</v>
      </c>
      <c r="R322" s="18" t="s">
        <v>52</v>
      </c>
      <c r="S322" s="11" t="s">
        <v>49</v>
      </c>
      <c r="T322" s="11">
        <v>1</v>
      </c>
    </row>
    <row r="323" spans="1:20" x14ac:dyDescent="0.2">
      <c r="A323" s="11">
        <v>314</v>
      </c>
      <c r="B323" s="10" t="s">
        <v>25</v>
      </c>
      <c r="C323" s="21">
        <v>16</v>
      </c>
      <c r="D323" s="21" t="s">
        <v>409</v>
      </c>
      <c r="E323" s="76">
        <v>2022</v>
      </c>
      <c r="F323" s="57" t="s">
        <v>388</v>
      </c>
      <c r="G323" s="21">
        <v>5</v>
      </c>
      <c r="H323" s="21">
        <v>4</v>
      </c>
      <c r="I323" s="76">
        <v>1</v>
      </c>
      <c r="J323" s="21"/>
      <c r="K323" s="83"/>
      <c r="L323" s="21">
        <v>2</v>
      </c>
      <c r="M323" s="21" t="s">
        <v>73</v>
      </c>
      <c r="N323" s="21" t="s">
        <v>308</v>
      </c>
      <c r="O323" s="54" t="s">
        <v>284</v>
      </c>
      <c r="P323" s="21" t="s">
        <v>24</v>
      </c>
      <c r="Q323" s="21" t="s">
        <v>24</v>
      </c>
      <c r="R323" s="18" t="s">
        <v>52</v>
      </c>
      <c r="S323" s="11" t="s">
        <v>49</v>
      </c>
      <c r="T323" s="11">
        <v>1</v>
      </c>
    </row>
    <row r="324" spans="1:20" x14ac:dyDescent="0.2">
      <c r="A324" s="11">
        <v>315</v>
      </c>
      <c r="B324" s="10" t="s">
        <v>25</v>
      </c>
      <c r="C324" s="21">
        <v>16</v>
      </c>
      <c r="D324" s="21" t="s">
        <v>409</v>
      </c>
      <c r="E324" s="76">
        <v>2022</v>
      </c>
      <c r="F324" s="85" t="s">
        <v>427</v>
      </c>
      <c r="G324" s="21">
        <v>1</v>
      </c>
      <c r="H324" s="21">
        <v>1</v>
      </c>
      <c r="I324" s="76"/>
      <c r="J324" s="21"/>
      <c r="K324" s="83"/>
      <c r="L324" s="21">
        <v>2</v>
      </c>
      <c r="M324" s="21" t="s">
        <v>73</v>
      </c>
      <c r="N324" s="21" t="s">
        <v>308</v>
      </c>
      <c r="O324" s="54" t="s">
        <v>284</v>
      </c>
      <c r="P324" s="21" t="s">
        <v>24</v>
      </c>
      <c r="Q324" s="21" t="s">
        <v>24</v>
      </c>
      <c r="R324" s="18" t="s">
        <v>52</v>
      </c>
      <c r="S324" s="11" t="s">
        <v>49</v>
      </c>
      <c r="T324" s="11">
        <v>1</v>
      </c>
    </row>
    <row r="325" spans="1:20" x14ac:dyDescent="0.2">
      <c r="A325" s="11">
        <v>316</v>
      </c>
      <c r="B325" s="10" t="s">
        <v>25</v>
      </c>
      <c r="C325" s="21">
        <v>16</v>
      </c>
      <c r="D325" s="21" t="s">
        <v>409</v>
      </c>
      <c r="E325" s="76">
        <v>2022</v>
      </c>
      <c r="F325" s="57" t="s">
        <v>56</v>
      </c>
      <c r="G325" s="21">
        <v>25</v>
      </c>
      <c r="H325" s="21">
        <v>14</v>
      </c>
      <c r="I325" s="76">
        <v>11</v>
      </c>
      <c r="J325" s="21"/>
      <c r="K325" s="83"/>
      <c r="L325" s="21">
        <v>2</v>
      </c>
      <c r="M325" s="21" t="s">
        <v>73</v>
      </c>
      <c r="N325" s="21" t="s">
        <v>308</v>
      </c>
      <c r="O325" s="54" t="s">
        <v>284</v>
      </c>
      <c r="P325" s="21" t="s">
        <v>24</v>
      </c>
      <c r="Q325" s="21" t="s">
        <v>24</v>
      </c>
      <c r="R325" s="18" t="s">
        <v>52</v>
      </c>
      <c r="S325" s="11" t="s">
        <v>49</v>
      </c>
      <c r="T325" s="11">
        <v>1</v>
      </c>
    </row>
    <row r="326" spans="1:20" x14ac:dyDescent="0.2">
      <c r="A326" s="11">
        <v>317</v>
      </c>
      <c r="B326" s="10" t="s">
        <v>25</v>
      </c>
      <c r="C326" s="21">
        <v>16</v>
      </c>
      <c r="D326" s="21" t="s">
        <v>409</v>
      </c>
      <c r="E326" s="76">
        <v>2022</v>
      </c>
      <c r="F326" s="57" t="s">
        <v>82</v>
      </c>
      <c r="G326" s="21">
        <v>6</v>
      </c>
      <c r="H326" s="21"/>
      <c r="I326" s="76">
        <v>6</v>
      </c>
      <c r="J326" s="21"/>
      <c r="K326" s="83"/>
      <c r="L326" s="21">
        <v>2</v>
      </c>
      <c r="M326" s="21" t="s">
        <v>73</v>
      </c>
      <c r="N326" s="21" t="s">
        <v>308</v>
      </c>
      <c r="O326" s="54" t="s">
        <v>284</v>
      </c>
      <c r="P326" s="21" t="s">
        <v>24</v>
      </c>
      <c r="Q326" s="21" t="s">
        <v>24</v>
      </c>
      <c r="R326" s="18" t="s">
        <v>52</v>
      </c>
      <c r="S326" s="11" t="s">
        <v>49</v>
      </c>
      <c r="T326" s="11">
        <v>1</v>
      </c>
    </row>
    <row r="327" spans="1:20" x14ac:dyDescent="0.2">
      <c r="A327" s="11">
        <v>318</v>
      </c>
      <c r="B327" s="10" t="s">
        <v>25</v>
      </c>
      <c r="C327" s="21">
        <v>16</v>
      </c>
      <c r="D327" s="21" t="s">
        <v>409</v>
      </c>
      <c r="E327" s="21">
        <v>2022</v>
      </c>
      <c r="F327" s="57" t="s">
        <v>329</v>
      </c>
      <c r="G327" s="21">
        <v>1</v>
      </c>
      <c r="H327" s="21"/>
      <c r="I327" s="76"/>
      <c r="J327" s="21">
        <v>1</v>
      </c>
      <c r="K327" s="83"/>
      <c r="L327" s="21">
        <v>2</v>
      </c>
      <c r="M327" s="21" t="s">
        <v>73</v>
      </c>
      <c r="N327" s="21" t="s">
        <v>308</v>
      </c>
      <c r="O327" s="54" t="s">
        <v>284</v>
      </c>
      <c r="P327" s="21" t="s">
        <v>24</v>
      </c>
      <c r="Q327" s="21" t="s">
        <v>24</v>
      </c>
      <c r="R327" s="18" t="s">
        <v>52</v>
      </c>
      <c r="S327" s="11" t="s">
        <v>49</v>
      </c>
      <c r="T327" s="11">
        <v>1</v>
      </c>
    </row>
    <row r="328" spans="1:20" x14ac:dyDescent="0.2">
      <c r="A328" s="11">
        <v>319</v>
      </c>
      <c r="B328" s="10" t="s">
        <v>25</v>
      </c>
      <c r="C328" s="21">
        <v>16</v>
      </c>
      <c r="D328" s="21" t="s">
        <v>409</v>
      </c>
      <c r="E328" s="21">
        <v>2022</v>
      </c>
      <c r="F328" s="57" t="s">
        <v>83</v>
      </c>
      <c r="G328" s="21">
        <v>1</v>
      </c>
      <c r="H328" s="21"/>
      <c r="I328" s="76">
        <v>1</v>
      </c>
      <c r="J328" s="21"/>
      <c r="K328" s="84"/>
      <c r="L328" s="21">
        <v>2</v>
      </c>
      <c r="M328" s="21" t="s">
        <v>73</v>
      </c>
      <c r="N328" s="21" t="s">
        <v>308</v>
      </c>
      <c r="O328" s="54" t="s">
        <v>284</v>
      </c>
      <c r="P328" s="21" t="s">
        <v>24</v>
      </c>
      <c r="Q328" s="21" t="s">
        <v>24</v>
      </c>
      <c r="R328" s="18" t="s">
        <v>52</v>
      </c>
      <c r="S328" s="11" t="s">
        <v>49</v>
      </c>
      <c r="T328" s="11">
        <v>1</v>
      </c>
    </row>
    <row r="329" spans="1:20" x14ac:dyDescent="0.2">
      <c r="A329" s="11">
        <v>320</v>
      </c>
      <c r="B329" s="10" t="s">
        <v>25</v>
      </c>
      <c r="C329" s="21">
        <v>17</v>
      </c>
      <c r="D329" s="21" t="s">
        <v>409</v>
      </c>
      <c r="E329" s="21">
        <v>2022</v>
      </c>
      <c r="F329" s="57" t="s">
        <v>428</v>
      </c>
      <c r="G329" s="21">
        <v>1</v>
      </c>
      <c r="H329" s="21"/>
      <c r="I329" s="76">
        <v>1</v>
      </c>
      <c r="J329" s="21"/>
      <c r="K329" s="82" t="s">
        <v>414</v>
      </c>
      <c r="L329" s="21">
        <v>2</v>
      </c>
      <c r="M329" s="21" t="s">
        <v>73</v>
      </c>
      <c r="N329" s="21" t="s">
        <v>308</v>
      </c>
      <c r="O329" s="54" t="s">
        <v>284</v>
      </c>
      <c r="P329" s="21" t="s">
        <v>24</v>
      </c>
      <c r="Q329" s="21" t="s">
        <v>24</v>
      </c>
      <c r="R329" s="18" t="s">
        <v>52</v>
      </c>
      <c r="S329" s="11" t="s">
        <v>49</v>
      </c>
      <c r="T329" s="11">
        <v>1</v>
      </c>
    </row>
    <row r="330" spans="1:20" x14ac:dyDescent="0.2">
      <c r="A330" s="11">
        <v>321</v>
      </c>
      <c r="B330" s="10" t="s">
        <v>25</v>
      </c>
      <c r="C330" s="21">
        <v>17</v>
      </c>
      <c r="D330" s="21" t="s">
        <v>409</v>
      </c>
      <c r="E330" s="21">
        <v>2022</v>
      </c>
      <c r="F330" s="57" t="s">
        <v>405</v>
      </c>
      <c r="G330" s="21">
        <v>21</v>
      </c>
      <c r="H330" s="21">
        <v>15</v>
      </c>
      <c r="I330" s="76">
        <v>6</v>
      </c>
      <c r="J330" s="21"/>
      <c r="K330" s="83"/>
      <c r="L330" s="21">
        <v>2</v>
      </c>
      <c r="M330" s="21" t="s">
        <v>73</v>
      </c>
      <c r="N330" s="21" t="s">
        <v>308</v>
      </c>
      <c r="O330" s="54" t="s">
        <v>284</v>
      </c>
      <c r="P330" s="21" t="s">
        <v>24</v>
      </c>
      <c r="Q330" s="21" t="s">
        <v>24</v>
      </c>
      <c r="R330" s="18" t="s">
        <v>52</v>
      </c>
      <c r="S330" s="11" t="s">
        <v>49</v>
      </c>
      <c r="T330" s="11">
        <v>1</v>
      </c>
    </row>
    <row r="331" spans="1:20" x14ac:dyDescent="0.2">
      <c r="A331" s="11">
        <v>322</v>
      </c>
      <c r="B331" s="10" t="s">
        <v>25</v>
      </c>
      <c r="C331" s="21">
        <v>17</v>
      </c>
      <c r="D331" s="21" t="s">
        <v>409</v>
      </c>
      <c r="E331" s="21">
        <v>2022</v>
      </c>
      <c r="F331" s="57" t="s">
        <v>429</v>
      </c>
      <c r="G331" s="21">
        <v>1</v>
      </c>
      <c r="H331" s="21">
        <v>1</v>
      </c>
      <c r="I331" s="76"/>
      <c r="J331" s="21"/>
      <c r="K331" s="83"/>
      <c r="L331" s="21">
        <v>2</v>
      </c>
      <c r="M331" s="21" t="s">
        <v>73</v>
      </c>
      <c r="N331" s="21" t="s">
        <v>308</v>
      </c>
      <c r="O331" s="54" t="s">
        <v>284</v>
      </c>
      <c r="P331" s="21" t="s">
        <v>24</v>
      </c>
      <c r="Q331" s="21" t="s">
        <v>24</v>
      </c>
      <c r="R331" s="18" t="s">
        <v>52</v>
      </c>
      <c r="S331" s="11" t="s">
        <v>49</v>
      </c>
      <c r="T331" s="11">
        <v>1</v>
      </c>
    </row>
    <row r="332" spans="1:20" x14ac:dyDescent="0.2">
      <c r="A332" s="11">
        <v>323</v>
      </c>
      <c r="B332" s="10" t="s">
        <v>25</v>
      </c>
      <c r="C332" s="21">
        <v>17</v>
      </c>
      <c r="D332" s="21" t="s">
        <v>409</v>
      </c>
      <c r="E332" s="21">
        <v>2022</v>
      </c>
      <c r="F332" s="57" t="s">
        <v>54</v>
      </c>
      <c r="G332" s="21">
        <v>2</v>
      </c>
      <c r="H332" s="21">
        <v>2</v>
      </c>
      <c r="I332" s="76"/>
      <c r="J332" s="21"/>
      <c r="K332" s="83"/>
      <c r="L332" s="21">
        <v>2</v>
      </c>
      <c r="M332" s="21" t="s">
        <v>73</v>
      </c>
      <c r="N332" s="21" t="s">
        <v>308</v>
      </c>
      <c r="O332" s="54" t="s">
        <v>284</v>
      </c>
      <c r="P332" s="21" t="s">
        <v>24</v>
      </c>
      <c r="Q332" s="21" t="s">
        <v>24</v>
      </c>
      <c r="R332" s="18" t="s">
        <v>52</v>
      </c>
      <c r="S332" s="11" t="s">
        <v>49</v>
      </c>
      <c r="T332" s="11">
        <v>1</v>
      </c>
    </row>
    <row r="333" spans="1:20" x14ac:dyDescent="0.2">
      <c r="A333" s="11">
        <v>324</v>
      </c>
      <c r="B333" s="10" t="s">
        <v>25</v>
      </c>
      <c r="C333" s="21">
        <v>17</v>
      </c>
      <c r="D333" s="21" t="s">
        <v>409</v>
      </c>
      <c r="E333" s="21">
        <v>2022</v>
      </c>
      <c r="F333" s="57" t="s">
        <v>297</v>
      </c>
      <c r="G333" s="21">
        <v>1</v>
      </c>
      <c r="H333" s="21">
        <v>1</v>
      </c>
      <c r="I333" s="76"/>
      <c r="J333" s="21"/>
      <c r="K333" s="83"/>
      <c r="L333" s="21">
        <v>2</v>
      </c>
      <c r="M333" s="21" t="s">
        <v>73</v>
      </c>
      <c r="N333" s="21" t="s">
        <v>308</v>
      </c>
      <c r="O333" s="54" t="s">
        <v>284</v>
      </c>
      <c r="P333" s="21" t="s">
        <v>24</v>
      </c>
      <c r="Q333" s="21" t="s">
        <v>24</v>
      </c>
      <c r="R333" s="18" t="s">
        <v>52</v>
      </c>
      <c r="S333" s="11" t="s">
        <v>49</v>
      </c>
      <c r="T333" s="11">
        <v>1</v>
      </c>
    </row>
    <row r="334" spans="1:20" x14ac:dyDescent="0.2">
      <c r="A334" s="11">
        <v>325</v>
      </c>
      <c r="B334" s="10" t="s">
        <v>25</v>
      </c>
      <c r="C334" s="21">
        <v>17</v>
      </c>
      <c r="D334" s="21" t="s">
        <v>409</v>
      </c>
      <c r="E334" s="21">
        <v>2022</v>
      </c>
      <c r="F334" s="57" t="s">
        <v>430</v>
      </c>
      <c r="G334" s="21">
        <v>1</v>
      </c>
      <c r="H334" s="21">
        <v>1</v>
      </c>
      <c r="I334" s="76"/>
      <c r="J334" s="21"/>
      <c r="K334" s="83"/>
      <c r="L334" s="21">
        <v>2</v>
      </c>
      <c r="M334" s="21" t="s">
        <v>73</v>
      </c>
      <c r="N334" s="21" t="s">
        <v>308</v>
      </c>
      <c r="O334" s="54" t="s">
        <v>284</v>
      </c>
      <c r="P334" s="21" t="s">
        <v>24</v>
      </c>
      <c r="Q334" s="21" t="s">
        <v>24</v>
      </c>
      <c r="R334" s="18" t="s">
        <v>52</v>
      </c>
      <c r="S334" s="11" t="s">
        <v>49</v>
      </c>
      <c r="T334" s="11">
        <v>1</v>
      </c>
    </row>
    <row r="335" spans="1:20" x14ac:dyDescent="0.2">
      <c r="A335" s="11">
        <v>326</v>
      </c>
      <c r="B335" s="10" t="s">
        <v>25</v>
      </c>
      <c r="C335" s="21">
        <v>17</v>
      </c>
      <c r="D335" s="21" t="s">
        <v>409</v>
      </c>
      <c r="E335" s="21">
        <v>2022</v>
      </c>
      <c r="F335" s="57" t="s">
        <v>24</v>
      </c>
      <c r="G335" s="21">
        <v>1</v>
      </c>
      <c r="H335" s="21">
        <v>1</v>
      </c>
      <c r="I335" s="76"/>
      <c r="J335" s="21"/>
      <c r="K335" s="83"/>
      <c r="L335" s="21">
        <v>2</v>
      </c>
      <c r="M335" s="21" t="s">
        <v>73</v>
      </c>
      <c r="N335" s="21" t="s">
        <v>308</v>
      </c>
      <c r="O335" s="54" t="s">
        <v>284</v>
      </c>
      <c r="P335" s="21" t="s">
        <v>24</v>
      </c>
      <c r="Q335" s="21" t="s">
        <v>24</v>
      </c>
      <c r="R335" s="18" t="s">
        <v>52</v>
      </c>
      <c r="S335" s="11" t="s">
        <v>49</v>
      </c>
      <c r="T335" s="11">
        <v>1</v>
      </c>
    </row>
    <row r="336" spans="1:20" x14ac:dyDescent="0.2">
      <c r="A336" s="11">
        <v>327</v>
      </c>
      <c r="B336" s="10" t="s">
        <v>25</v>
      </c>
      <c r="C336" s="21">
        <v>17</v>
      </c>
      <c r="D336" s="21" t="s">
        <v>409</v>
      </c>
      <c r="E336" s="21">
        <v>2022</v>
      </c>
      <c r="F336" s="57" t="s">
        <v>410</v>
      </c>
      <c r="G336" s="21">
        <v>2</v>
      </c>
      <c r="H336" s="21">
        <v>1</v>
      </c>
      <c r="I336" s="76">
        <v>1</v>
      </c>
      <c r="J336" s="21"/>
      <c r="K336" s="83"/>
      <c r="L336" s="21">
        <v>2</v>
      </c>
      <c r="M336" s="21" t="s">
        <v>73</v>
      </c>
      <c r="N336" s="21" t="s">
        <v>308</v>
      </c>
      <c r="O336" s="54" t="s">
        <v>284</v>
      </c>
      <c r="P336" s="21" t="s">
        <v>24</v>
      </c>
      <c r="Q336" s="21" t="s">
        <v>24</v>
      </c>
      <c r="R336" s="18" t="s">
        <v>52</v>
      </c>
      <c r="S336" s="11" t="s">
        <v>49</v>
      </c>
      <c r="T336" s="11">
        <v>1</v>
      </c>
    </row>
    <row r="337" spans="1:20" x14ac:dyDescent="0.2">
      <c r="A337" s="11">
        <v>328</v>
      </c>
      <c r="B337" s="10" t="s">
        <v>25</v>
      </c>
      <c r="C337" s="21">
        <v>17</v>
      </c>
      <c r="D337" s="21" t="s">
        <v>409</v>
      </c>
      <c r="E337" s="21">
        <v>2022</v>
      </c>
      <c r="F337" s="57" t="s">
        <v>221</v>
      </c>
      <c r="G337" s="21">
        <v>1</v>
      </c>
      <c r="H337" s="21">
        <v>1</v>
      </c>
      <c r="I337" s="76"/>
      <c r="J337" s="21"/>
      <c r="K337" s="83"/>
      <c r="L337" s="21">
        <v>2</v>
      </c>
      <c r="M337" s="21" t="s">
        <v>73</v>
      </c>
      <c r="N337" s="21" t="s">
        <v>308</v>
      </c>
      <c r="O337" s="54" t="s">
        <v>284</v>
      </c>
      <c r="P337" s="21" t="s">
        <v>24</v>
      </c>
      <c r="Q337" s="21" t="s">
        <v>24</v>
      </c>
      <c r="R337" s="18" t="s">
        <v>52</v>
      </c>
      <c r="S337" s="11" t="s">
        <v>49</v>
      </c>
      <c r="T337" s="11">
        <v>1</v>
      </c>
    </row>
    <row r="338" spans="1:20" x14ac:dyDescent="0.2">
      <c r="A338" s="11">
        <v>329</v>
      </c>
      <c r="B338" s="10" t="s">
        <v>25</v>
      </c>
      <c r="C338" s="21">
        <v>17</v>
      </c>
      <c r="D338" s="21" t="s">
        <v>409</v>
      </c>
      <c r="E338" s="21">
        <v>2022</v>
      </c>
      <c r="F338" s="57" t="s">
        <v>431</v>
      </c>
      <c r="G338" s="21">
        <v>1</v>
      </c>
      <c r="H338" s="21">
        <v>1</v>
      </c>
      <c r="I338" s="76"/>
      <c r="J338" s="21"/>
      <c r="K338" s="83"/>
      <c r="L338" s="21">
        <v>2</v>
      </c>
      <c r="M338" s="21" t="s">
        <v>73</v>
      </c>
      <c r="N338" s="21" t="s">
        <v>308</v>
      </c>
      <c r="O338" s="54" t="s">
        <v>284</v>
      </c>
      <c r="P338" s="21" t="s">
        <v>24</v>
      </c>
      <c r="Q338" s="21" t="s">
        <v>24</v>
      </c>
      <c r="R338" s="18" t="s">
        <v>52</v>
      </c>
      <c r="S338" s="11" t="s">
        <v>49</v>
      </c>
      <c r="T338" s="11">
        <v>1</v>
      </c>
    </row>
    <row r="339" spans="1:20" x14ac:dyDescent="0.2">
      <c r="A339" s="11">
        <v>330</v>
      </c>
      <c r="B339" s="10" t="s">
        <v>25</v>
      </c>
      <c r="C339" s="21">
        <v>17</v>
      </c>
      <c r="D339" s="21" t="s">
        <v>409</v>
      </c>
      <c r="E339" s="21">
        <v>2022</v>
      </c>
      <c r="F339" s="57" t="s">
        <v>432</v>
      </c>
      <c r="G339" s="21">
        <v>2</v>
      </c>
      <c r="H339" s="21">
        <v>1</v>
      </c>
      <c r="I339" s="76">
        <v>1</v>
      </c>
      <c r="J339" s="21"/>
      <c r="K339" s="83"/>
      <c r="L339" s="21">
        <v>2</v>
      </c>
      <c r="M339" s="21" t="s">
        <v>73</v>
      </c>
      <c r="N339" s="21" t="s">
        <v>308</v>
      </c>
      <c r="O339" s="54" t="s">
        <v>284</v>
      </c>
      <c r="P339" s="21" t="s">
        <v>24</v>
      </c>
      <c r="Q339" s="21" t="s">
        <v>24</v>
      </c>
      <c r="R339" s="18" t="s">
        <v>52</v>
      </c>
      <c r="S339" s="11" t="s">
        <v>49</v>
      </c>
      <c r="T339" s="11">
        <v>1</v>
      </c>
    </row>
    <row r="340" spans="1:20" x14ac:dyDescent="0.2">
      <c r="A340" s="11">
        <v>331</v>
      </c>
      <c r="B340" s="10" t="s">
        <v>25</v>
      </c>
      <c r="C340" s="21">
        <v>17</v>
      </c>
      <c r="D340" s="21" t="s">
        <v>409</v>
      </c>
      <c r="E340" s="21">
        <v>2022</v>
      </c>
      <c r="F340" s="57" t="s">
        <v>433</v>
      </c>
      <c r="G340" s="21">
        <v>2</v>
      </c>
      <c r="H340" s="21"/>
      <c r="I340" s="76">
        <v>2</v>
      </c>
      <c r="J340" s="21"/>
      <c r="K340" s="84"/>
      <c r="L340" s="21">
        <v>2</v>
      </c>
      <c r="M340" s="21" t="s">
        <v>73</v>
      </c>
      <c r="N340" s="21" t="s">
        <v>308</v>
      </c>
      <c r="O340" s="54" t="s">
        <v>284</v>
      </c>
      <c r="P340" s="21" t="s">
        <v>24</v>
      </c>
      <c r="Q340" s="21" t="s">
        <v>24</v>
      </c>
      <c r="R340" s="18" t="s">
        <v>52</v>
      </c>
      <c r="S340" s="11" t="s">
        <v>49</v>
      </c>
      <c r="T340" s="11">
        <v>1</v>
      </c>
    </row>
    <row r="341" spans="1:20" x14ac:dyDescent="0.2">
      <c r="A341" s="11">
        <v>332</v>
      </c>
      <c r="B341" s="10" t="s">
        <v>25</v>
      </c>
      <c r="C341" s="21">
        <v>17</v>
      </c>
      <c r="D341" s="21" t="s">
        <v>409</v>
      </c>
      <c r="E341" s="21">
        <v>2022</v>
      </c>
      <c r="F341" s="57" t="s">
        <v>234</v>
      </c>
      <c r="G341" s="21">
        <v>1</v>
      </c>
      <c r="H341" s="21">
        <v>1</v>
      </c>
      <c r="I341" s="76"/>
      <c r="J341" s="21"/>
      <c r="K341" s="82" t="s">
        <v>434</v>
      </c>
      <c r="L341" s="21">
        <v>2</v>
      </c>
      <c r="M341" s="21" t="s">
        <v>73</v>
      </c>
      <c r="N341" s="21" t="s">
        <v>308</v>
      </c>
      <c r="O341" s="54" t="s">
        <v>284</v>
      </c>
      <c r="P341" s="21" t="s">
        <v>24</v>
      </c>
      <c r="Q341" s="21" t="s">
        <v>24</v>
      </c>
      <c r="R341" s="18" t="s">
        <v>52</v>
      </c>
      <c r="S341" s="11" t="s">
        <v>49</v>
      </c>
      <c r="T341" s="11">
        <v>1</v>
      </c>
    </row>
    <row r="342" spans="1:20" x14ac:dyDescent="0.2">
      <c r="A342" s="11">
        <v>333</v>
      </c>
      <c r="B342" s="10" t="s">
        <v>25</v>
      </c>
      <c r="C342" s="21">
        <v>17</v>
      </c>
      <c r="D342" s="21" t="s">
        <v>409</v>
      </c>
      <c r="E342" s="21">
        <v>2022</v>
      </c>
      <c r="F342" s="57" t="s">
        <v>435</v>
      </c>
      <c r="G342" s="21">
        <v>1</v>
      </c>
      <c r="H342" s="21"/>
      <c r="I342" s="76">
        <v>1</v>
      </c>
      <c r="J342" s="21"/>
      <c r="K342" s="83"/>
      <c r="L342" s="21">
        <v>2</v>
      </c>
      <c r="M342" s="21" t="s">
        <v>73</v>
      </c>
      <c r="N342" s="21" t="s">
        <v>308</v>
      </c>
      <c r="O342" s="54" t="s">
        <v>284</v>
      </c>
      <c r="P342" s="21" t="s">
        <v>24</v>
      </c>
      <c r="Q342" s="21" t="s">
        <v>24</v>
      </c>
      <c r="R342" s="18" t="s">
        <v>52</v>
      </c>
      <c r="S342" s="11" t="s">
        <v>49</v>
      </c>
      <c r="T342" s="11">
        <v>1</v>
      </c>
    </row>
    <row r="343" spans="1:20" x14ac:dyDescent="0.2">
      <c r="A343" s="11">
        <v>334</v>
      </c>
      <c r="B343" s="10" t="s">
        <v>25</v>
      </c>
      <c r="C343" s="21">
        <v>17</v>
      </c>
      <c r="D343" s="21" t="s">
        <v>409</v>
      </c>
      <c r="E343" s="21">
        <v>2022</v>
      </c>
      <c r="F343" s="57" t="s">
        <v>352</v>
      </c>
      <c r="G343" s="21">
        <v>1</v>
      </c>
      <c r="H343" s="21">
        <v>1</v>
      </c>
      <c r="I343" s="76"/>
      <c r="J343" s="21"/>
      <c r="K343" s="83"/>
      <c r="L343" s="21">
        <v>2</v>
      </c>
      <c r="M343" s="21" t="s">
        <v>73</v>
      </c>
      <c r="N343" s="21" t="s">
        <v>308</v>
      </c>
      <c r="O343" s="54" t="s">
        <v>284</v>
      </c>
      <c r="P343" s="21" t="s">
        <v>24</v>
      </c>
      <c r="Q343" s="21" t="s">
        <v>24</v>
      </c>
      <c r="R343" s="18" t="s">
        <v>52</v>
      </c>
      <c r="S343" s="11" t="s">
        <v>49</v>
      </c>
      <c r="T343" s="11">
        <v>1</v>
      </c>
    </row>
    <row r="344" spans="1:20" x14ac:dyDescent="0.2">
      <c r="A344" s="11">
        <v>335</v>
      </c>
      <c r="B344" s="10" t="s">
        <v>25</v>
      </c>
      <c r="C344" s="21">
        <v>17</v>
      </c>
      <c r="D344" s="21" t="s">
        <v>409</v>
      </c>
      <c r="E344" s="21">
        <v>2022</v>
      </c>
      <c r="F344" s="57" t="s">
        <v>339</v>
      </c>
      <c r="G344" s="21">
        <v>1</v>
      </c>
      <c r="H344" s="21">
        <v>1</v>
      </c>
      <c r="I344" s="76"/>
      <c r="J344" s="21"/>
      <c r="K344" s="83"/>
      <c r="L344" s="21">
        <v>2</v>
      </c>
      <c r="M344" s="21" t="s">
        <v>73</v>
      </c>
      <c r="N344" s="21" t="s">
        <v>308</v>
      </c>
      <c r="O344" s="54" t="s">
        <v>284</v>
      </c>
      <c r="P344" s="21" t="s">
        <v>24</v>
      </c>
      <c r="Q344" s="21" t="s">
        <v>24</v>
      </c>
      <c r="R344" s="18" t="s">
        <v>52</v>
      </c>
      <c r="S344" s="11" t="s">
        <v>49</v>
      </c>
      <c r="T344" s="11">
        <v>1</v>
      </c>
    </row>
    <row r="345" spans="1:20" x14ac:dyDescent="0.2">
      <c r="A345" s="11">
        <v>336</v>
      </c>
      <c r="B345" s="10" t="s">
        <v>25</v>
      </c>
      <c r="C345" s="21">
        <v>17</v>
      </c>
      <c r="D345" s="21" t="s">
        <v>409</v>
      </c>
      <c r="E345" s="21">
        <v>2022</v>
      </c>
      <c r="F345" s="57" t="s">
        <v>436</v>
      </c>
      <c r="G345" s="21">
        <v>1</v>
      </c>
      <c r="H345" s="21"/>
      <c r="I345" s="76">
        <v>1</v>
      </c>
      <c r="J345" s="21"/>
      <c r="K345" s="83"/>
      <c r="L345" s="21">
        <v>2</v>
      </c>
      <c r="M345" s="21" t="s">
        <v>73</v>
      </c>
      <c r="N345" s="21" t="s">
        <v>308</v>
      </c>
      <c r="O345" s="54" t="s">
        <v>284</v>
      </c>
      <c r="P345" s="21" t="s">
        <v>24</v>
      </c>
      <c r="Q345" s="21" t="s">
        <v>24</v>
      </c>
      <c r="R345" s="18" t="s">
        <v>52</v>
      </c>
      <c r="S345" s="11" t="s">
        <v>49</v>
      </c>
      <c r="T345" s="11">
        <v>1</v>
      </c>
    </row>
    <row r="346" spans="1:20" x14ac:dyDescent="0.2">
      <c r="A346" s="11">
        <v>337</v>
      </c>
      <c r="B346" s="10" t="s">
        <v>25</v>
      </c>
      <c r="C346" s="21">
        <v>17</v>
      </c>
      <c r="D346" s="21" t="s">
        <v>409</v>
      </c>
      <c r="E346" s="21">
        <v>2022</v>
      </c>
      <c r="F346" s="57" t="s">
        <v>437</v>
      </c>
      <c r="G346" s="21">
        <v>8</v>
      </c>
      <c r="H346" s="21">
        <v>5</v>
      </c>
      <c r="I346" s="76">
        <v>3</v>
      </c>
      <c r="J346" s="21"/>
      <c r="K346" s="83"/>
      <c r="L346" s="21">
        <v>2</v>
      </c>
      <c r="M346" s="21" t="s">
        <v>73</v>
      </c>
      <c r="N346" s="21" t="s">
        <v>308</v>
      </c>
      <c r="O346" s="54" t="s">
        <v>284</v>
      </c>
      <c r="P346" s="21" t="s">
        <v>24</v>
      </c>
      <c r="Q346" s="21" t="s">
        <v>24</v>
      </c>
      <c r="R346" s="18" t="s">
        <v>52</v>
      </c>
      <c r="S346" s="11" t="s">
        <v>49</v>
      </c>
      <c r="T346" s="11">
        <v>1</v>
      </c>
    </row>
    <row r="347" spans="1:20" x14ac:dyDescent="0.2">
      <c r="A347" s="11">
        <v>338</v>
      </c>
      <c r="B347" s="10" t="s">
        <v>25</v>
      </c>
      <c r="C347" s="21">
        <v>17</v>
      </c>
      <c r="D347" s="21" t="s">
        <v>409</v>
      </c>
      <c r="E347" s="21">
        <v>2022</v>
      </c>
      <c r="F347" s="57" t="s">
        <v>438</v>
      </c>
      <c r="G347" s="21">
        <v>1</v>
      </c>
      <c r="H347" s="21">
        <v>1</v>
      </c>
      <c r="I347" s="76"/>
      <c r="J347" s="21"/>
      <c r="K347" s="83"/>
      <c r="L347" s="21">
        <v>2</v>
      </c>
      <c r="M347" s="21" t="s">
        <v>73</v>
      </c>
      <c r="N347" s="21" t="s">
        <v>308</v>
      </c>
      <c r="O347" s="54" t="s">
        <v>284</v>
      </c>
      <c r="P347" s="21" t="s">
        <v>24</v>
      </c>
      <c r="Q347" s="21" t="s">
        <v>24</v>
      </c>
      <c r="R347" s="18" t="s">
        <v>52</v>
      </c>
      <c r="S347" s="11" t="s">
        <v>49</v>
      </c>
      <c r="T347" s="11">
        <v>1</v>
      </c>
    </row>
    <row r="348" spans="1:20" x14ac:dyDescent="0.2">
      <c r="A348" s="11">
        <v>339</v>
      </c>
      <c r="B348" s="10" t="s">
        <v>25</v>
      </c>
      <c r="C348" s="21">
        <v>17</v>
      </c>
      <c r="D348" s="21" t="s">
        <v>409</v>
      </c>
      <c r="E348" s="21">
        <v>2022</v>
      </c>
      <c r="F348" s="57" t="s">
        <v>439</v>
      </c>
      <c r="G348" s="21">
        <v>1</v>
      </c>
      <c r="H348" s="21">
        <v>1</v>
      </c>
      <c r="I348" s="76"/>
      <c r="J348" s="21"/>
      <c r="K348" s="83"/>
      <c r="L348" s="21">
        <v>2</v>
      </c>
      <c r="M348" s="21" t="s">
        <v>73</v>
      </c>
      <c r="N348" s="21" t="s">
        <v>308</v>
      </c>
      <c r="O348" s="54" t="s">
        <v>284</v>
      </c>
      <c r="P348" s="21" t="s">
        <v>24</v>
      </c>
      <c r="Q348" s="21" t="s">
        <v>24</v>
      </c>
      <c r="R348" s="18" t="s">
        <v>52</v>
      </c>
      <c r="S348" s="11" t="s">
        <v>49</v>
      </c>
      <c r="T348" s="11">
        <v>1</v>
      </c>
    </row>
    <row r="349" spans="1:20" x14ac:dyDescent="0.2">
      <c r="A349" s="11">
        <v>340</v>
      </c>
      <c r="B349" s="10" t="s">
        <v>25</v>
      </c>
      <c r="C349" s="21">
        <v>17</v>
      </c>
      <c r="D349" s="21" t="s">
        <v>409</v>
      </c>
      <c r="E349" s="21">
        <v>2022</v>
      </c>
      <c r="F349" s="57" t="s">
        <v>351</v>
      </c>
      <c r="G349" s="21">
        <v>1</v>
      </c>
      <c r="H349" s="21"/>
      <c r="I349" s="76">
        <v>1</v>
      </c>
      <c r="J349" s="21"/>
      <c r="K349" s="83"/>
      <c r="L349" s="21">
        <v>2</v>
      </c>
      <c r="M349" s="21" t="s">
        <v>73</v>
      </c>
      <c r="N349" s="21" t="s">
        <v>308</v>
      </c>
      <c r="O349" s="54" t="s">
        <v>284</v>
      </c>
      <c r="P349" s="21" t="s">
        <v>24</v>
      </c>
      <c r="Q349" s="21" t="s">
        <v>24</v>
      </c>
      <c r="R349" s="18" t="s">
        <v>52</v>
      </c>
      <c r="S349" s="11" t="s">
        <v>49</v>
      </c>
      <c r="T349" s="11">
        <v>1</v>
      </c>
    </row>
    <row r="350" spans="1:20" x14ac:dyDescent="0.2">
      <c r="A350" s="11">
        <v>341</v>
      </c>
      <c r="B350" s="10" t="s">
        <v>25</v>
      </c>
      <c r="C350" s="21">
        <v>17</v>
      </c>
      <c r="D350" s="21" t="s">
        <v>409</v>
      </c>
      <c r="E350" s="21">
        <v>2022</v>
      </c>
      <c r="F350" s="57" t="s">
        <v>440</v>
      </c>
      <c r="G350" s="21">
        <v>1</v>
      </c>
      <c r="H350" s="21">
        <v>1</v>
      </c>
      <c r="I350" s="76"/>
      <c r="J350" s="21"/>
      <c r="K350" s="83"/>
      <c r="L350" s="21">
        <v>2</v>
      </c>
      <c r="M350" s="21" t="s">
        <v>73</v>
      </c>
      <c r="N350" s="21" t="s">
        <v>308</v>
      </c>
      <c r="O350" s="54" t="s">
        <v>284</v>
      </c>
      <c r="P350" s="21" t="s">
        <v>24</v>
      </c>
      <c r="Q350" s="21" t="s">
        <v>24</v>
      </c>
      <c r="R350" s="18" t="s">
        <v>52</v>
      </c>
      <c r="S350" s="11" t="s">
        <v>49</v>
      </c>
      <c r="T350" s="11">
        <v>1</v>
      </c>
    </row>
    <row r="351" spans="1:20" x14ac:dyDescent="0.2">
      <c r="A351" s="11">
        <v>342</v>
      </c>
      <c r="B351" s="10" t="s">
        <v>25</v>
      </c>
      <c r="C351" s="21">
        <v>17</v>
      </c>
      <c r="D351" s="21" t="s">
        <v>409</v>
      </c>
      <c r="E351" s="21">
        <v>2022</v>
      </c>
      <c r="F351" s="57" t="s">
        <v>325</v>
      </c>
      <c r="G351" s="21">
        <v>9</v>
      </c>
      <c r="H351" s="21">
        <v>7</v>
      </c>
      <c r="I351" s="76">
        <v>2</v>
      </c>
      <c r="J351" s="21"/>
      <c r="K351" s="83"/>
      <c r="L351" s="21">
        <v>2</v>
      </c>
      <c r="M351" s="21" t="s">
        <v>73</v>
      </c>
      <c r="N351" s="21" t="s">
        <v>308</v>
      </c>
      <c r="O351" s="54" t="s">
        <v>284</v>
      </c>
      <c r="P351" s="21" t="s">
        <v>24</v>
      </c>
      <c r="Q351" s="21" t="s">
        <v>24</v>
      </c>
      <c r="R351" s="18" t="s">
        <v>52</v>
      </c>
      <c r="S351" s="11" t="s">
        <v>49</v>
      </c>
      <c r="T351" s="11">
        <v>1</v>
      </c>
    </row>
    <row r="352" spans="1:20" x14ac:dyDescent="0.2">
      <c r="A352" s="11">
        <v>343</v>
      </c>
      <c r="B352" s="10" t="s">
        <v>25</v>
      </c>
      <c r="C352" s="21">
        <v>17</v>
      </c>
      <c r="D352" s="21" t="s">
        <v>409</v>
      </c>
      <c r="E352" s="21">
        <v>2022</v>
      </c>
      <c r="F352" s="57" t="s">
        <v>360</v>
      </c>
      <c r="G352" s="21">
        <v>9</v>
      </c>
      <c r="H352" s="21">
        <v>8</v>
      </c>
      <c r="I352" s="76">
        <v>1</v>
      </c>
      <c r="J352" s="21"/>
      <c r="K352" s="83"/>
      <c r="L352" s="21">
        <v>2</v>
      </c>
      <c r="M352" s="21" t="s">
        <v>73</v>
      </c>
      <c r="N352" s="21" t="s">
        <v>308</v>
      </c>
      <c r="O352" s="54" t="s">
        <v>284</v>
      </c>
      <c r="P352" s="21" t="s">
        <v>24</v>
      </c>
      <c r="Q352" s="21" t="s">
        <v>24</v>
      </c>
      <c r="R352" s="18" t="s">
        <v>52</v>
      </c>
      <c r="S352" s="11" t="s">
        <v>49</v>
      </c>
      <c r="T352" s="11">
        <v>1</v>
      </c>
    </row>
    <row r="353" spans="1:20" ht="32" x14ac:dyDescent="0.2">
      <c r="A353" s="11">
        <v>344</v>
      </c>
      <c r="B353" s="10" t="s">
        <v>25</v>
      </c>
      <c r="C353" s="21">
        <v>17</v>
      </c>
      <c r="D353" s="21" t="s">
        <v>409</v>
      </c>
      <c r="E353" s="21">
        <v>2022</v>
      </c>
      <c r="F353" s="57" t="s">
        <v>441</v>
      </c>
      <c r="G353" s="21">
        <v>1</v>
      </c>
      <c r="H353" s="21">
        <v>1</v>
      </c>
      <c r="I353" s="76"/>
      <c r="J353" s="21"/>
      <c r="K353" s="83"/>
      <c r="L353" s="21">
        <v>2</v>
      </c>
      <c r="M353" s="21" t="s">
        <v>73</v>
      </c>
      <c r="N353" s="21" t="s">
        <v>308</v>
      </c>
      <c r="O353" s="54" t="s">
        <v>284</v>
      </c>
      <c r="P353" s="21" t="s">
        <v>24</v>
      </c>
      <c r="Q353" s="21" t="s">
        <v>24</v>
      </c>
      <c r="R353" s="18" t="s">
        <v>52</v>
      </c>
      <c r="S353" s="11" t="s">
        <v>49</v>
      </c>
      <c r="T353" s="11">
        <v>1</v>
      </c>
    </row>
    <row r="354" spans="1:20" x14ac:dyDescent="0.2">
      <c r="A354" s="11">
        <v>345</v>
      </c>
      <c r="B354" s="10" t="s">
        <v>25</v>
      </c>
      <c r="C354" s="21">
        <v>17</v>
      </c>
      <c r="D354" s="21" t="s">
        <v>409</v>
      </c>
      <c r="E354" s="21">
        <v>2022</v>
      </c>
      <c r="F354" s="57" t="s">
        <v>337</v>
      </c>
      <c r="G354" s="21">
        <v>1</v>
      </c>
      <c r="H354" s="21">
        <v>1</v>
      </c>
      <c r="I354" s="76"/>
      <c r="J354" s="21"/>
      <c r="K354" s="83"/>
      <c r="L354" s="21">
        <v>2</v>
      </c>
      <c r="M354" s="21" t="s">
        <v>73</v>
      </c>
      <c r="N354" s="21" t="s">
        <v>308</v>
      </c>
      <c r="O354" s="54" t="s">
        <v>284</v>
      </c>
      <c r="P354" s="21" t="s">
        <v>24</v>
      </c>
      <c r="Q354" s="21" t="s">
        <v>24</v>
      </c>
      <c r="R354" s="18" t="s">
        <v>52</v>
      </c>
      <c r="S354" s="11" t="s">
        <v>49</v>
      </c>
      <c r="T354" s="11">
        <v>1</v>
      </c>
    </row>
    <row r="355" spans="1:20" ht="32" x14ac:dyDescent="0.2">
      <c r="A355" s="11">
        <v>346</v>
      </c>
      <c r="B355" s="10" t="s">
        <v>25</v>
      </c>
      <c r="C355" s="21">
        <v>17</v>
      </c>
      <c r="D355" s="21" t="s">
        <v>409</v>
      </c>
      <c r="E355" s="21">
        <v>2022</v>
      </c>
      <c r="F355" s="57" t="s">
        <v>342</v>
      </c>
      <c r="G355" s="21">
        <v>1</v>
      </c>
      <c r="H355" s="21">
        <v>1</v>
      </c>
      <c r="I355" s="76"/>
      <c r="J355" s="21"/>
      <c r="K355" s="83"/>
      <c r="L355" s="21">
        <v>2</v>
      </c>
      <c r="M355" s="21" t="s">
        <v>73</v>
      </c>
      <c r="N355" s="21" t="s">
        <v>308</v>
      </c>
      <c r="O355" s="54" t="s">
        <v>284</v>
      </c>
      <c r="P355" s="21" t="s">
        <v>24</v>
      </c>
      <c r="Q355" s="21" t="s">
        <v>24</v>
      </c>
      <c r="R355" s="18" t="s">
        <v>52</v>
      </c>
      <c r="S355" s="11" t="s">
        <v>49</v>
      </c>
      <c r="T355" s="11">
        <v>1</v>
      </c>
    </row>
    <row r="356" spans="1:20" x14ac:dyDescent="0.2">
      <c r="A356" s="11">
        <v>347</v>
      </c>
      <c r="B356" s="10" t="s">
        <v>25</v>
      </c>
      <c r="C356" s="21">
        <v>17</v>
      </c>
      <c r="D356" s="21" t="s">
        <v>409</v>
      </c>
      <c r="E356" s="21">
        <v>2022</v>
      </c>
      <c r="F356" s="57" t="s">
        <v>340</v>
      </c>
      <c r="G356" s="21">
        <v>3</v>
      </c>
      <c r="H356" s="21">
        <v>2</v>
      </c>
      <c r="I356" s="76">
        <v>1</v>
      </c>
      <c r="J356" s="21"/>
      <c r="K356" s="83"/>
      <c r="L356" s="21">
        <v>2</v>
      </c>
      <c r="M356" s="21" t="s">
        <v>73</v>
      </c>
      <c r="N356" s="21" t="s">
        <v>308</v>
      </c>
      <c r="O356" s="54" t="s">
        <v>284</v>
      </c>
      <c r="P356" s="21" t="s">
        <v>24</v>
      </c>
      <c r="Q356" s="21" t="s">
        <v>24</v>
      </c>
      <c r="R356" s="18" t="s">
        <v>52</v>
      </c>
      <c r="S356" s="11" t="s">
        <v>49</v>
      </c>
      <c r="T356" s="11">
        <v>1</v>
      </c>
    </row>
    <row r="357" spans="1:20" ht="32" x14ac:dyDescent="0.2">
      <c r="A357" s="11">
        <v>348</v>
      </c>
      <c r="B357" s="10" t="s">
        <v>25</v>
      </c>
      <c r="C357" s="21">
        <v>17</v>
      </c>
      <c r="D357" s="21" t="s">
        <v>409</v>
      </c>
      <c r="E357" s="21">
        <v>2022</v>
      </c>
      <c r="F357" s="57" t="s">
        <v>442</v>
      </c>
      <c r="G357" s="21">
        <v>1</v>
      </c>
      <c r="H357" s="21">
        <v>1</v>
      </c>
      <c r="I357" s="76"/>
      <c r="J357" s="21"/>
      <c r="K357" s="83"/>
      <c r="L357" s="21">
        <v>2</v>
      </c>
      <c r="M357" s="21" t="s">
        <v>73</v>
      </c>
      <c r="N357" s="21" t="s">
        <v>308</v>
      </c>
      <c r="O357" s="54" t="s">
        <v>284</v>
      </c>
      <c r="P357" s="21" t="s">
        <v>24</v>
      </c>
      <c r="Q357" s="21" t="s">
        <v>24</v>
      </c>
      <c r="R357" s="18" t="s">
        <v>52</v>
      </c>
      <c r="S357" s="11" t="s">
        <v>49</v>
      </c>
      <c r="T357" s="11">
        <v>1</v>
      </c>
    </row>
    <row r="358" spans="1:20" x14ac:dyDescent="0.2">
      <c r="A358" s="11">
        <v>349</v>
      </c>
      <c r="B358" s="10" t="s">
        <v>25</v>
      </c>
      <c r="C358" s="21">
        <v>17</v>
      </c>
      <c r="D358" s="21" t="s">
        <v>409</v>
      </c>
      <c r="E358" s="21">
        <v>2022</v>
      </c>
      <c r="F358" s="57" t="s">
        <v>443</v>
      </c>
      <c r="G358" s="21">
        <v>1</v>
      </c>
      <c r="H358" s="21">
        <v>1</v>
      </c>
      <c r="I358" s="76"/>
      <c r="J358" s="21"/>
      <c r="K358" s="83"/>
      <c r="L358" s="21">
        <v>2</v>
      </c>
      <c r="M358" s="21" t="s">
        <v>73</v>
      </c>
      <c r="N358" s="21" t="s">
        <v>308</v>
      </c>
      <c r="O358" s="54" t="s">
        <v>284</v>
      </c>
      <c r="P358" s="21" t="s">
        <v>24</v>
      </c>
      <c r="Q358" s="21" t="s">
        <v>24</v>
      </c>
      <c r="R358" s="18" t="s">
        <v>52</v>
      </c>
      <c r="S358" s="11" t="s">
        <v>49</v>
      </c>
      <c r="T358" s="11">
        <v>1</v>
      </c>
    </row>
    <row r="359" spans="1:20" x14ac:dyDescent="0.2">
      <c r="A359" s="11">
        <v>350</v>
      </c>
      <c r="B359" s="10" t="s">
        <v>25</v>
      </c>
      <c r="C359" s="21">
        <v>17</v>
      </c>
      <c r="D359" s="21" t="s">
        <v>409</v>
      </c>
      <c r="E359" s="21">
        <v>2022</v>
      </c>
      <c r="F359" s="57" t="s">
        <v>355</v>
      </c>
      <c r="G359" s="21">
        <v>1</v>
      </c>
      <c r="H359" s="21"/>
      <c r="I359" s="76">
        <v>1</v>
      </c>
      <c r="J359" s="21"/>
      <c r="K359" s="83"/>
      <c r="L359" s="21">
        <v>2</v>
      </c>
      <c r="M359" s="21" t="s">
        <v>73</v>
      </c>
      <c r="N359" s="21" t="s">
        <v>308</v>
      </c>
      <c r="O359" s="54" t="s">
        <v>284</v>
      </c>
      <c r="P359" s="21" t="s">
        <v>24</v>
      </c>
      <c r="Q359" s="21" t="s">
        <v>24</v>
      </c>
      <c r="R359" s="18" t="s">
        <v>52</v>
      </c>
      <c r="S359" s="11" t="s">
        <v>49</v>
      </c>
      <c r="T359" s="11">
        <v>1</v>
      </c>
    </row>
    <row r="360" spans="1:20" x14ac:dyDescent="0.2">
      <c r="A360" s="11">
        <v>351</v>
      </c>
      <c r="B360" s="10" t="s">
        <v>25</v>
      </c>
      <c r="C360" s="21">
        <v>17</v>
      </c>
      <c r="D360" s="21" t="s">
        <v>409</v>
      </c>
      <c r="E360" s="21">
        <v>2022</v>
      </c>
      <c r="F360" s="57" t="s">
        <v>444</v>
      </c>
      <c r="G360" s="21">
        <v>2</v>
      </c>
      <c r="H360" s="21">
        <v>2</v>
      </c>
      <c r="I360" s="76"/>
      <c r="J360" s="21"/>
      <c r="K360" s="83"/>
      <c r="L360" s="21">
        <v>2</v>
      </c>
      <c r="M360" s="21" t="s">
        <v>73</v>
      </c>
      <c r="N360" s="21" t="s">
        <v>308</v>
      </c>
      <c r="O360" s="54" t="s">
        <v>284</v>
      </c>
      <c r="P360" s="21" t="s">
        <v>24</v>
      </c>
      <c r="Q360" s="21" t="s">
        <v>24</v>
      </c>
      <c r="R360" s="18" t="s">
        <v>52</v>
      </c>
      <c r="S360" s="11" t="s">
        <v>49</v>
      </c>
      <c r="T360" s="11">
        <v>1</v>
      </c>
    </row>
    <row r="361" spans="1:20" x14ac:dyDescent="0.2">
      <c r="A361" s="11">
        <v>352</v>
      </c>
      <c r="B361" s="10" t="s">
        <v>25</v>
      </c>
      <c r="C361" s="21">
        <v>17</v>
      </c>
      <c r="D361" s="21" t="s">
        <v>409</v>
      </c>
      <c r="E361" s="21">
        <v>2022</v>
      </c>
      <c r="F361" s="57" t="s">
        <v>445</v>
      </c>
      <c r="G361" s="21">
        <v>2</v>
      </c>
      <c r="H361" s="21">
        <v>2</v>
      </c>
      <c r="I361" s="76"/>
      <c r="J361" s="21"/>
      <c r="K361" s="83"/>
      <c r="L361" s="21">
        <v>2</v>
      </c>
      <c r="M361" s="21" t="s">
        <v>73</v>
      </c>
      <c r="N361" s="21" t="s">
        <v>308</v>
      </c>
      <c r="O361" s="54" t="s">
        <v>284</v>
      </c>
      <c r="P361" s="21" t="s">
        <v>24</v>
      </c>
      <c r="Q361" s="21" t="s">
        <v>24</v>
      </c>
      <c r="R361" s="18" t="s">
        <v>52</v>
      </c>
      <c r="S361" s="11" t="s">
        <v>49</v>
      </c>
      <c r="T361" s="11">
        <v>1</v>
      </c>
    </row>
    <row r="362" spans="1:20" x14ac:dyDescent="0.2">
      <c r="A362" s="11">
        <v>353</v>
      </c>
      <c r="B362" s="10" t="s">
        <v>25</v>
      </c>
      <c r="C362" s="21">
        <v>17</v>
      </c>
      <c r="D362" s="21" t="s">
        <v>409</v>
      </c>
      <c r="E362" s="21">
        <v>2022</v>
      </c>
      <c r="F362" s="57" t="s">
        <v>354</v>
      </c>
      <c r="G362" s="21">
        <v>13</v>
      </c>
      <c r="H362" s="21">
        <v>10</v>
      </c>
      <c r="I362" s="76">
        <v>3</v>
      </c>
      <c r="J362" s="21"/>
      <c r="K362" s="83"/>
      <c r="L362" s="21">
        <v>2</v>
      </c>
      <c r="M362" s="21" t="s">
        <v>73</v>
      </c>
      <c r="N362" s="21" t="s">
        <v>308</v>
      </c>
      <c r="O362" s="54" t="s">
        <v>284</v>
      </c>
      <c r="P362" s="21" t="s">
        <v>24</v>
      </c>
      <c r="Q362" s="21" t="s">
        <v>24</v>
      </c>
      <c r="R362" s="18" t="s">
        <v>52</v>
      </c>
      <c r="S362" s="11" t="s">
        <v>49</v>
      </c>
      <c r="T362" s="11">
        <v>1</v>
      </c>
    </row>
    <row r="363" spans="1:20" x14ac:dyDescent="0.2">
      <c r="A363" s="11">
        <v>354</v>
      </c>
      <c r="B363" s="10" t="s">
        <v>25</v>
      </c>
      <c r="C363" s="21">
        <v>17</v>
      </c>
      <c r="D363" s="21" t="s">
        <v>409</v>
      </c>
      <c r="E363" s="21">
        <v>2022</v>
      </c>
      <c r="F363" s="57" t="s">
        <v>359</v>
      </c>
      <c r="G363" s="21">
        <v>1</v>
      </c>
      <c r="H363" s="21"/>
      <c r="I363" s="76">
        <v>1</v>
      </c>
      <c r="J363" s="21"/>
      <c r="K363" s="83"/>
      <c r="L363" s="21">
        <v>2</v>
      </c>
      <c r="M363" s="21" t="s">
        <v>73</v>
      </c>
      <c r="N363" s="21" t="s">
        <v>308</v>
      </c>
      <c r="O363" s="54" t="s">
        <v>284</v>
      </c>
      <c r="P363" s="21" t="s">
        <v>24</v>
      </c>
      <c r="Q363" s="21" t="s">
        <v>24</v>
      </c>
      <c r="R363" s="18" t="s">
        <v>52</v>
      </c>
      <c r="S363" s="11" t="s">
        <v>49</v>
      </c>
      <c r="T363" s="11">
        <v>1</v>
      </c>
    </row>
    <row r="364" spans="1:20" x14ac:dyDescent="0.2">
      <c r="A364" s="11">
        <v>355</v>
      </c>
      <c r="B364" s="10" t="s">
        <v>25</v>
      </c>
      <c r="C364" s="21">
        <v>17</v>
      </c>
      <c r="D364" s="21" t="s">
        <v>409</v>
      </c>
      <c r="E364" s="21">
        <v>2022</v>
      </c>
      <c r="F364" s="57" t="s">
        <v>318</v>
      </c>
      <c r="G364" s="21">
        <v>1</v>
      </c>
      <c r="H364" s="21">
        <v>1</v>
      </c>
      <c r="I364" s="76"/>
      <c r="J364" s="21"/>
      <c r="K364" s="83"/>
      <c r="L364" s="21">
        <v>2</v>
      </c>
      <c r="M364" s="21" t="s">
        <v>73</v>
      </c>
      <c r="N364" s="21" t="s">
        <v>308</v>
      </c>
      <c r="O364" s="54" t="s">
        <v>284</v>
      </c>
      <c r="P364" s="21" t="s">
        <v>24</v>
      </c>
      <c r="Q364" s="21" t="s">
        <v>24</v>
      </c>
      <c r="R364" s="18" t="s">
        <v>52</v>
      </c>
      <c r="S364" s="11" t="s">
        <v>49</v>
      </c>
      <c r="T364" s="11">
        <v>1</v>
      </c>
    </row>
    <row r="365" spans="1:20" x14ac:dyDescent="0.2">
      <c r="A365" s="11">
        <v>356</v>
      </c>
      <c r="B365" s="10" t="s">
        <v>25</v>
      </c>
      <c r="C365" s="21">
        <v>17</v>
      </c>
      <c r="D365" s="21" t="s">
        <v>409</v>
      </c>
      <c r="E365" s="21">
        <v>2022</v>
      </c>
      <c r="F365" s="57" t="s">
        <v>317</v>
      </c>
      <c r="G365" s="21">
        <v>2</v>
      </c>
      <c r="H365" s="21">
        <v>1</v>
      </c>
      <c r="I365" s="76">
        <v>1</v>
      </c>
      <c r="J365" s="21"/>
      <c r="K365" s="83"/>
      <c r="L365" s="21">
        <v>2</v>
      </c>
      <c r="M365" s="21" t="s">
        <v>73</v>
      </c>
      <c r="N365" s="21" t="s">
        <v>308</v>
      </c>
      <c r="O365" s="54" t="s">
        <v>284</v>
      </c>
      <c r="P365" s="21" t="s">
        <v>24</v>
      </c>
      <c r="Q365" s="21" t="s">
        <v>24</v>
      </c>
      <c r="R365" s="18" t="s">
        <v>52</v>
      </c>
      <c r="S365" s="11" t="s">
        <v>49</v>
      </c>
      <c r="T365" s="11">
        <v>1</v>
      </c>
    </row>
    <row r="366" spans="1:20" x14ac:dyDescent="0.2">
      <c r="A366" s="11">
        <v>357</v>
      </c>
      <c r="B366" s="10" t="s">
        <v>25</v>
      </c>
      <c r="C366" s="21">
        <v>17</v>
      </c>
      <c r="D366" s="21" t="s">
        <v>409</v>
      </c>
      <c r="E366" s="21">
        <v>2022</v>
      </c>
      <c r="F366" s="57" t="s">
        <v>313</v>
      </c>
      <c r="G366" s="21">
        <v>1</v>
      </c>
      <c r="H366" s="21">
        <v>1</v>
      </c>
      <c r="I366" s="76"/>
      <c r="J366" s="21"/>
      <c r="K366" s="83"/>
      <c r="L366" s="21">
        <v>2</v>
      </c>
      <c r="M366" s="21" t="s">
        <v>73</v>
      </c>
      <c r="N366" s="21" t="s">
        <v>308</v>
      </c>
      <c r="O366" s="54" t="s">
        <v>284</v>
      </c>
      <c r="P366" s="21" t="s">
        <v>24</v>
      </c>
      <c r="Q366" s="21" t="s">
        <v>24</v>
      </c>
      <c r="R366" s="18" t="s">
        <v>52</v>
      </c>
      <c r="S366" s="11" t="s">
        <v>49</v>
      </c>
      <c r="T366" s="11">
        <v>1</v>
      </c>
    </row>
    <row r="367" spans="1:20" x14ac:dyDescent="0.2">
      <c r="A367" s="11">
        <v>358</v>
      </c>
      <c r="B367" s="10" t="s">
        <v>25</v>
      </c>
      <c r="C367" s="21">
        <v>17</v>
      </c>
      <c r="D367" s="21" t="s">
        <v>409</v>
      </c>
      <c r="E367" s="21">
        <v>2022</v>
      </c>
      <c r="F367" s="57" t="s">
        <v>324</v>
      </c>
      <c r="G367" s="21">
        <v>2</v>
      </c>
      <c r="H367" s="21">
        <v>1</v>
      </c>
      <c r="I367" s="76">
        <v>1</v>
      </c>
      <c r="J367" s="21"/>
      <c r="K367" s="83"/>
      <c r="L367" s="21">
        <v>2</v>
      </c>
      <c r="M367" s="21" t="s">
        <v>73</v>
      </c>
      <c r="N367" s="21" t="s">
        <v>308</v>
      </c>
      <c r="O367" s="54" t="s">
        <v>284</v>
      </c>
      <c r="P367" s="21" t="s">
        <v>24</v>
      </c>
      <c r="Q367" s="21" t="s">
        <v>24</v>
      </c>
      <c r="R367" s="18" t="s">
        <v>52</v>
      </c>
      <c r="S367" s="11" t="s">
        <v>49</v>
      </c>
      <c r="T367" s="11">
        <v>1</v>
      </c>
    </row>
    <row r="368" spans="1:20" x14ac:dyDescent="0.2">
      <c r="A368" s="11">
        <v>359</v>
      </c>
      <c r="B368" s="10" t="s">
        <v>25</v>
      </c>
      <c r="C368" s="21">
        <v>17</v>
      </c>
      <c r="D368" s="21" t="s">
        <v>409</v>
      </c>
      <c r="E368" s="21">
        <v>2022</v>
      </c>
      <c r="F368" s="57" t="s">
        <v>446</v>
      </c>
      <c r="G368" s="21">
        <v>1</v>
      </c>
      <c r="H368" s="21">
        <v>1</v>
      </c>
      <c r="I368" s="76"/>
      <c r="J368" s="21"/>
      <c r="K368" s="83"/>
      <c r="L368" s="21">
        <v>2</v>
      </c>
      <c r="M368" s="21" t="s">
        <v>73</v>
      </c>
      <c r="N368" s="21" t="s">
        <v>308</v>
      </c>
      <c r="O368" s="54" t="s">
        <v>284</v>
      </c>
      <c r="P368" s="21" t="s">
        <v>24</v>
      </c>
      <c r="Q368" s="21" t="s">
        <v>24</v>
      </c>
      <c r="R368" s="18" t="s">
        <v>52</v>
      </c>
      <c r="S368" s="11" t="s">
        <v>49</v>
      </c>
      <c r="T368" s="11">
        <v>1</v>
      </c>
    </row>
    <row r="369" spans="1:20" x14ac:dyDescent="0.2">
      <c r="A369" s="11">
        <v>360</v>
      </c>
      <c r="B369" s="10" t="s">
        <v>25</v>
      </c>
      <c r="C369" s="21">
        <v>17</v>
      </c>
      <c r="D369" s="21" t="s">
        <v>409</v>
      </c>
      <c r="E369" s="21">
        <v>2022</v>
      </c>
      <c r="F369" s="57" t="s">
        <v>447</v>
      </c>
      <c r="G369" s="21">
        <v>8</v>
      </c>
      <c r="H369" s="21">
        <v>5</v>
      </c>
      <c r="I369" s="76">
        <v>3</v>
      </c>
      <c r="J369" s="21"/>
      <c r="K369" s="83"/>
      <c r="L369" s="21">
        <v>2</v>
      </c>
      <c r="M369" s="21" t="s">
        <v>73</v>
      </c>
      <c r="N369" s="21" t="s">
        <v>308</v>
      </c>
      <c r="O369" s="54" t="s">
        <v>284</v>
      </c>
      <c r="P369" s="21" t="s">
        <v>24</v>
      </c>
      <c r="Q369" s="21" t="s">
        <v>24</v>
      </c>
      <c r="R369" s="18" t="s">
        <v>52</v>
      </c>
      <c r="S369" s="11" t="s">
        <v>49</v>
      </c>
      <c r="T369" s="11">
        <v>1</v>
      </c>
    </row>
    <row r="370" spans="1:20" x14ac:dyDescent="0.2">
      <c r="A370" s="11">
        <v>361</v>
      </c>
      <c r="B370" s="10" t="s">
        <v>25</v>
      </c>
      <c r="C370" s="21">
        <v>17</v>
      </c>
      <c r="D370" s="21" t="s">
        <v>409</v>
      </c>
      <c r="E370" s="21">
        <v>2022</v>
      </c>
      <c r="F370" s="57" t="s">
        <v>322</v>
      </c>
      <c r="G370" s="21">
        <v>1</v>
      </c>
      <c r="H370" s="21">
        <v>1</v>
      </c>
      <c r="I370" s="76"/>
      <c r="J370" s="21"/>
      <c r="K370" s="83"/>
      <c r="L370" s="21">
        <v>2</v>
      </c>
      <c r="M370" s="21" t="s">
        <v>73</v>
      </c>
      <c r="N370" s="21" t="s">
        <v>308</v>
      </c>
      <c r="O370" s="54" t="s">
        <v>284</v>
      </c>
      <c r="P370" s="21" t="s">
        <v>24</v>
      </c>
      <c r="Q370" s="21" t="s">
        <v>24</v>
      </c>
      <c r="R370" s="18" t="s">
        <v>52</v>
      </c>
      <c r="S370" s="11" t="s">
        <v>49</v>
      </c>
      <c r="T370" s="11">
        <v>1</v>
      </c>
    </row>
    <row r="371" spans="1:20" x14ac:dyDescent="0.2">
      <c r="A371" s="11">
        <v>362</v>
      </c>
      <c r="B371" s="10" t="s">
        <v>25</v>
      </c>
      <c r="C371" s="21">
        <v>17</v>
      </c>
      <c r="D371" s="21" t="s">
        <v>409</v>
      </c>
      <c r="E371" s="21">
        <v>2022</v>
      </c>
      <c r="F371" s="57" t="s">
        <v>320</v>
      </c>
      <c r="G371" s="21">
        <v>2</v>
      </c>
      <c r="H371" s="21">
        <v>2</v>
      </c>
      <c r="I371" s="76"/>
      <c r="J371" s="21"/>
      <c r="K371" s="83"/>
      <c r="L371" s="21">
        <v>2</v>
      </c>
      <c r="M371" s="21" t="s">
        <v>73</v>
      </c>
      <c r="N371" s="21" t="s">
        <v>308</v>
      </c>
      <c r="O371" s="54" t="s">
        <v>284</v>
      </c>
      <c r="P371" s="21" t="s">
        <v>24</v>
      </c>
      <c r="Q371" s="21" t="s">
        <v>24</v>
      </c>
      <c r="R371" s="18" t="s">
        <v>52</v>
      </c>
      <c r="S371" s="11" t="s">
        <v>49</v>
      </c>
      <c r="T371" s="11">
        <v>1</v>
      </c>
    </row>
    <row r="372" spans="1:20" x14ac:dyDescent="0.2">
      <c r="A372" s="11">
        <v>363</v>
      </c>
      <c r="B372" s="10" t="s">
        <v>25</v>
      </c>
      <c r="C372" s="21">
        <v>17</v>
      </c>
      <c r="D372" s="21" t="s">
        <v>409</v>
      </c>
      <c r="E372" s="21">
        <v>2022</v>
      </c>
      <c r="F372" s="57" t="s">
        <v>319</v>
      </c>
      <c r="G372" s="21">
        <v>1</v>
      </c>
      <c r="H372" s="21">
        <v>1</v>
      </c>
      <c r="I372" s="76"/>
      <c r="J372" s="21"/>
      <c r="K372" s="83"/>
      <c r="L372" s="21">
        <v>2</v>
      </c>
      <c r="M372" s="21" t="s">
        <v>73</v>
      </c>
      <c r="N372" s="21" t="s">
        <v>308</v>
      </c>
      <c r="O372" s="54" t="s">
        <v>284</v>
      </c>
      <c r="P372" s="21" t="s">
        <v>24</v>
      </c>
      <c r="Q372" s="21" t="s">
        <v>24</v>
      </c>
      <c r="R372" s="18" t="s">
        <v>52</v>
      </c>
      <c r="S372" s="11" t="s">
        <v>49</v>
      </c>
      <c r="T372" s="11">
        <v>1</v>
      </c>
    </row>
    <row r="373" spans="1:20" x14ac:dyDescent="0.2">
      <c r="A373" s="11">
        <v>364</v>
      </c>
      <c r="B373" s="10" t="s">
        <v>25</v>
      </c>
      <c r="C373" s="21">
        <v>17</v>
      </c>
      <c r="D373" s="21" t="s">
        <v>409</v>
      </c>
      <c r="E373" s="21">
        <v>2022</v>
      </c>
      <c r="F373" s="57" t="s">
        <v>448</v>
      </c>
      <c r="G373" s="21">
        <v>1</v>
      </c>
      <c r="H373" s="21"/>
      <c r="I373" s="76">
        <v>1</v>
      </c>
      <c r="J373" s="21"/>
      <c r="K373" s="83"/>
      <c r="L373" s="21">
        <v>2</v>
      </c>
      <c r="M373" s="21" t="s">
        <v>73</v>
      </c>
      <c r="N373" s="21" t="s">
        <v>308</v>
      </c>
      <c r="O373" s="54" t="s">
        <v>284</v>
      </c>
      <c r="P373" s="21" t="s">
        <v>24</v>
      </c>
      <c r="Q373" s="21" t="s">
        <v>24</v>
      </c>
      <c r="R373" s="18" t="s">
        <v>52</v>
      </c>
      <c r="S373" s="11" t="s">
        <v>49</v>
      </c>
      <c r="T373" s="11">
        <v>1</v>
      </c>
    </row>
    <row r="374" spans="1:20" x14ac:dyDescent="0.2">
      <c r="A374" s="11">
        <v>365</v>
      </c>
      <c r="B374" s="10" t="s">
        <v>25</v>
      </c>
      <c r="C374" s="21">
        <v>17</v>
      </c>
      <c r="D374" s="21" t="s">
        <v>409</v>
      </c>
      <c r="E374" s="21">
        <v>2022</v>
      </c>
      <c r="F374" s="57" t="s">
        <v>449</v>
      </c>
      <c r="G374" s="21">
        <v>1</v>
      </c>
      <c r="H374" s="21"/>
      <c r="I374" s="76">
        <v>1</v>
      </c>
      <c r="J374" s="21"/>
      <c r="K374" s="83"/>
      <c r="L374" s="21">
        <v>2</v>
      </c>
      <c r="M374" s="21" t="s">
        <v>73</v>
      </c>
      <c r="N374" s="21" t="s">
        <v>308</v>
      </c>
      <c r="O374" s="54" t="s">
        <v>284</v>
      </c>
      <c r="P374" s="21" t="s">
        <v>24</v>
      </c>
      <c r="Q374" s="21" t="s">
        <v>24</v>
      </c>
      <c r="R374" s="18" t="s">
        <v>52</v>
      </c>
      <c r="S374" s="11" t="s">
        <v>49</v>
      </c>
      <c r="T374" s="11">
        <v>1</v>
      </c>
    </row>
    <row r="375" spans="1:20" x14ac:dyDescent="0.2">
      <c r="A375" s="11">
        <v>366</v>
      </c>
      <c r="B375" s="10" t="s">
        <v>25</v>
      </c>
      <c r="C375" s="21">
        <v>17</v>
      </c>
      <c r="D375" s="21" t="s">
        <v>409</v>
      </c>
      <c r="E375" s="21">
        <v>2022</v>
      </c>
      <c r="F375" s="57" t="s">
        <v>450</v>
      </c>
      <c r="G375" s="21">
        <v>2</v>
      </c>
      <c r="H375" s="21">
        <v>1</v>
      </c>
      <c r="I375" s="76">
        <v>1</v>
      </c>
      <c r="J375" s="21"/>
      <c r="K375" s="83"/>
      <c r="L375" s="21">
        <v>2</v>
      </c>
      <c r="M375" s="21" t="s">
        <v>73</v>
      </c>
      <c r="N375" s="21" t="s">
        <v>308</v>
      </c>
      <c r="O375" s="54" t="s">
        <v>284</v>
      </c>
      <c r="P375" s="21" t="s">
        <v>24</v>
      </c>
      <c r="Q375" s="21" t="s">
        <v>24</v>
      </c>
      <c r="R375" s="18" t="s">
        <v>52</v>
      </c>
      <c r="S375" s="11" t="s">
        <v>49</v>
      </c>
      <c r="T375" s="11">
        <v>1</v>
      </c>
    </row>
    <row r="376" spans="1:20" x14ac:dyDescent="0.2">
      <c r="A376" s="11">
        <v>367</v>
      </c>
      <c r="B376" s="10" t="s">
        <v>25</v>
      </c>
      <c r="C376" s="21">
        <v>17</v>
      </c>
      <c r="D376" s="21" t="s">
        <v>409</v>
      </c>
      <c r="E376" s="21">
        <v>2022</v>
      </c>
      <c r="F376" s="57" t="s">
        <v>364</v>
      </c>
      <c r="G376" s="21">
        <v>1</v>
      </c>
      <c r="H376" s="21">
        <v>1</v>
      </c>
      <c r="I376" s="76"/>
      <c r="J376" s="21"/>
      <c r="K376" s="83"/>
      <c r="L376" s="21">
        <v>2</v>
      </c>
      <c r="M376" s="21" t="s">
        <v>73</v>
      </c>
      <c r="N376" s="21" t="s">
        <v>308</v>
      </c>
      <c r="O376" s="54" t="s">
        <v>284</v>
      </c>
      <c r="P376" s="21" t="s">
        <v>24</v>
      </c>
      <c r="Q376" s="21" t="s">
        <v>24</v>
      </c>
      <c r="R376" s="18" t="s">
        <v>52</v>
      </c>
      <c r="S376" s="11" t="s">
        <v>49</v>
      </c>
      <c r="T376" s="11">
        <v>1</v>
      </c>
    </row>
    <row r="377" spans="1:20" x14ac:dyDescent="0.2">
      <c r="A377" s="11">
        <v>368</v>
      </c>
      <c r="B377" s="10" t="s">
        <v>25</v>
      </c>
      <c r="C377" s="21">
        <v>17</v>
      </c>
      <c r="D377" s="21" t="s">
        <v>409</v>
      </c>
      <c r="E377" s="21">
        <v>2022</v>
      </c>
      <c r="F377" s="57" t="s">
        <v>451</v>
      </c>
      <c r="G377" s="21">
        <v>1</v>
      </c>
      <c r="H377" s="21">
        <v>1</v>
      </c>
      <c r="I377" s="76"/>
      <c r="J377" s="21"/>
      <c r="K377" s="83"/>
      <c r="L377" s="21">
        <v>2</v>
      </c>
      <c r="M377" s="21" t="s">
        <v>73</v>
      </c>
      <c r="N377" s="21" t="s">
        <v>308</v>
      </c>
      <c r="O377" s="54" t="s">
        <v>284</v>
      </c>
      <c r="P377" s="21" t="s">
        <v>24</v>
      </c>
      <c r="Q377" s="21" t="s">
        <v>24</v>
      </c>
      <c r="R377" s="18" t="s">
        <v>52</v>
      </c>
      <c r="S377" s="11" t="s">
        <v>49</v>
      </c>
      <c r="T377" s="11">
        <v>1</v>
      </c>
    </row>
    <row r="378" spans="1:20" x14ac:dyDescent="0.2">
      <c r="A378" s="11">
        <v>369</v>
      </c>
      <c r="B378" s="10" t="s">
        <v>25</v>
      </c>
      <c r="C378" s="21">
        <v>17</v>
      </c>
      <c r="D378" s="21" t="s">
        <v>409</v>
      </c>
      <c r="E378" s="21">
        <v>2022</v>
      </c>
      <c r="F378" s="57" t="s">
        <v>452</v>
      </c>
      <c r="G378" s="21">
        <v>1</v>
      </c>
      <c r="H378" s="21"/>
      <c r="I378" s="76">
        <v>1</v>
      </c>
      <c r="J378" s="21"/>
      <c r="K378" s="83"/>
      <c r="L378" s="21">
        <v>2</v>
      </c>
      <c r="M378" s="21" t="s">
        <v>73</v>
      </c>
      <c r="N378" s="21" t="s">
        <v>308</v>
      </c>
      <c r="O378" s="54" t="s">
        <v>284</v>
      </c>
      <c r="P378" s="21" t="s">
        <v>24</v>
      </c>
      <c r="Q378" s="21" t="s">
        <v>24</v>
      </c>
      <c r="R378" s="18" t="s">
        <v>52</v>
      </c>
      <c r="S378" s="11" t="s">
        <v>49</v>
      </c>
      <c r="T378" s="11">
        <v>1</v>
      </c>
    </row>
    <row r="379" spans="1:20" ht="32" x14ac:dyDescent="0.2">
      <c r="A379" s="11">
        <v>370</v>
      </c>
      <c r="B379" s="10" t="s">
        <v>25</v>
      </c>
      <c r="C379" s="21">
        <v>17</v>
      </c>
      <c r="D379" s="21" t="s">
        <v>409</v>
      </c>
      <c r="E379" s="21">
        <v>2022</v>
      </c>
      <c r="F379" s="57" t="s">
        <v>453</v>
      </c>
      <c r="G379" s="21">
        <v>2</v>
      </c>
      <c r="H379" s="21">
        <v>1</v>
      </c>
      <c r="I379" s="76">
        <v>1</v>
      </c>
      <c r="J379" s="21"/>
      <c r="K379" s="83"/>
      <c r="L379" s="21">
        <v>2</v>
      </c>
      <c r="M379" s="21" t="s">
        <v>73</v>
      </c>
      <c r="N379" s="21" t="s">
        <v>308</v>
      </c>
      <c r="O379" s="54" t="s">
        <v>284</v>
      </c>
      <c r="P379" s="21" t="s">
        <v>24</v>
      </c>
      <c r="Q379" s="21" t="s">
        <v>24</v>
      </c>
      <c r="R379" s="18" t="s">
        <v>52</v>
      </c>
      <c r="S379" s="11" t="s">
        <v>49</v>
      </c>
      <c r="T379" s="11">
        <v>1</v>
      </c>
    </row>
    <row r="380" spans="1:20" x14ac:dyDescent="0.2">
      <c r="A380" s="11">
        <v>371</v>
      </c>
      <c r="B380" s="10" t="s">
        <v>25</v>
      </c>
      <c r="C380" s="21">
        <v>17</v>
      </c>
      <c r="D380" s="21" t="s">
        <v>409</v>
      </c>
      <c r="E380" s="21">
        <v>2022</v>
      </c>
      <c r="F380" s="57" t="s">
        <v>454</v>
      </c>
      <c r="G380" s="21">
        <v>1</v>
      </c>
      <c r="H380" s="21">
        <v>1</v>
      </c>
      <c r="I380" s="76"/>
      <c r="J380" s="21"/>
      <c r="K380" s="83"/>
      <c r="L380" s="21">
        <v>2</v>
      </c>
      <c r="M380" s="21" t="s">
        <v>73</v>
      </c>
      <c r="N380" s="21" t="s">
        <v>308</v>
      </c>
      <c r="O380" s="54" t="s">
        <v>284</v>
      </c>
      <c r="P380" s="21" t="s">
        <v>24</v>
      </c>
      <c r="Q380" s="21" t="s">
        <v>24</v>
      </c>
      <c r="R380" s="18" t="s">
        <v>52</v>
      </c>
      <c r="S380" s="11" t="s">
        <v>49</v>
      </c>
      <c r="T380" s="11">
        <v>1</v>
      </c>
    </row>
    <row r="381" spans="1:20" x14ac:dyDescent="0.2">
      <c r="A381" s="11">
        <v>372</v>
      </c>
      <c r="B381" s="10" t="s">
        <v>25</v>
      </c>
      <c r="C381" s="21">
        <v>17</v>
      </c>
      <c r="D381" s="21" t="s">
        <v>409</v>
      </c>
      <c r="E381" s="21">
        <v>2022</v>
      </c>
      <c r="F381" s="57" t="s">
        <v>455</v>
      </c>
      <c r="G381" s="21">
        <v>2</v>
      </c>
      <c r="H381" s="21"/>
      <c r="I381" s="76">
        <v>2</v>
      </c>
      <c r="J381" s="21"/>
      <c r="K381" s="83"/>
      <c r="L381" s="21">
        <v>2</v>
      </c>
      <c r="M381" s="21" t="s">
        <v>73</v>
      </c>
      <c r="N381" s="21" t="s">
        <v>308</v>
      </c>
      <c r="O381" s="54" t="s">
        <v>284</v>
      </c>
      <c r="P381" s="21" t="s">
        <v>24</v>
      </c>
      <c r="Q381" s="21" t="s">
        <v>24</v>
      </c>
      <c r="R381" s="18" t="s">
        <v>52</v>
      </c>
      <c r="S381" s="11" t="s">
        <v>49</v>
      </c>
      <c r="T381" s="11">
        <v>1</v>
      </c>
    </row>
    <row r="382" spans="1:20" x14ac:dyDescent="0.2">
      <c r="A382" s="11">
        <v>373</v>
      </c>
      <c r="B382" s="10" t="s">
        <v>25</v>
      </c>
      <c r="C382" s="21">
        <v>17</v>
      </c>
      <c r="D382" s="21" t="s">
        <v>409</v>
      </c>
      <c r="E382" s="21">
        <v>2022</v>
      </c>
      <c r="F382" s="57" t="s">
        <v>456</v>
      </c>
      <c r="G382" s="21">
        <v>6</v>
      </c>
      <c r="H382" s="21">
        <v>5</v>
      </c>
      <c r="I382" s="76">
        <v>1</v>
      </c>
      <c r="J382" s="21"/>
      <c r="K382" s="84"/>
      <c r="L382" s="21">
        <v>2</v>
      </c>
      <c r="M382" s="21" t="s">
        <v>73</v>
      </c>
      <c r="N382" s="21" t="s">
        <v>308</v>
      </c>
      <c r="O382" s="54" t="s">
        <v>284</v>
      </c>
      <c r="P382" s="21" t="s">
        <v>24</v>
      </c>
      <c r="Q382" s="21" t="s">
        <v>24</v>
      </c>
      <c r="R382" s="18" t="s">
        <v>52</v>
      </c>
      <c r="S382" s="11" t="s">
        <v>49</v>
      </c>
      <c r="T382" s="11">
        <v>1</v>
      </c>
    </row>
  </sheetData>
  <mergeCells count="23">
    <mergeCell ref="K341:K382"/>
    <mergeCell ref="J8:J9"/>
    <mergeCell ref="K292:K303"/>
    <mergeCell ref="K304:K305"/>
    <mergeCell ref="K306:K318"/>
    <mergeCell ref="K319:K328"/>
    <mergeCell ref="K329:K340"/>
    <mergeCell ref="A8:A9"/>
    <mergeCell ref="O8:O9"/>
    <mergeCell ref="T8:T9"/>
    <mergeCell ref="I8:I9"/>
    <mergeCell ref="K8:K9"/>
    <mergeCell ref="L8:L9"/>
    <mergeCell ref="M8:M9"/>
    <mergeCell ref="N8:N9"/>
    <mergeCell ref="B8:B9"/>
    <mergeCell ref="C8:E8"/>
    <mergeCell ref="G8:G9"/>
    <mergeCell ref="F8:F9"/>
    <mergeCell ref="H8:H9"/>
    <mergeCell ref="S8:S9"/>
    <mergeCell ref="P8:Q8"/>
    <mergeCell ref="R8:R9"/>
  </mergeCells>
  <pageMargins left="0.46" right="0.4" top="0.74803149606299213" bottom="0.74803149606299213" header="0.31496062992125984" footer="0.31496062992125984"/>
  <pageSetup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H93"/>
  <sheetViews>
    <sheetView topLeftCell="A34" zoomScale="91" zoomScaleNormal="80" workbookViewId="0">
      <selection activeCell="B6" sqref="B6"/>
    </sheetView>
  </sheetViews>
  <sheetFormatPr baseColWidth="10" defaultColWidth="10.83203125" defaultRowHeight="15" x14ac:dyDescent="0.2"/>
  <cols>
    <col min="1" max="1" width="5.6640625" style="17" customWidth="1"/>
    <col min="2" max="2" width="31.6640625" style="3" customWidth="1"/>
    <col min="3" max="3" width="27.6640625" style="3" customWidth="1"/>
    <col min="4" max="4" width="28.1640625" style="60" customWidth="1"/>
    <col min="5" max="5" width="23" style="3" customWidth="1"/>
    <col min="6" max="6" width="11.6640625" style="17" customWidth="1"/>
    <col min="7" max="7" width="6.33203125" style="17" bestFit="1" customWidth="1"/>
    <col min="8" max="8" width="14.5" style="17" customWidth="1"/>
    <col min="9" max="9" width="13.5" style="17" customWidth="1"/>
    <col min="10" max="10" width="5.1640625" style="17" bestFit="1" customWidth="1"/>
    <col min="11" max="11" width="10.83203125" style="17"/>
    <col min="12" max="12" width="15.1640625" style="17" customWidth="1"/>
    <col min="13" max="13" width="13.83203125" style="17" customWidth="1"/>
    <col min="14" max="14" width="12.1640625" style="17" customWidth="1"/>
    <col min="15" max="15" width="11.6640625" style="17" customWidth="1"/>
    <col min="16" max="16" width="12.1640625" style="17" customWidth="1"/>
    <col min="17" max="17" width="12.5" style="17" customWidth="1"/>
    <col min="18" max="18" width="25" style="17" customWidth="1"/>
    <col min="19" max="19" width="32.33203125" style="17" customWidth="1"/>
    <col min="20" max="20" width="36.6640625" style="3" bestFit="1" customWidth="1"/>
    <col min="21" max="16384" width="10.83203125" style="3"/>
  </cols>
  <sheetData>
    <row r="1" spans="1:112" s="2" customFormat="1" x14ac:dyDescent="0.15">
      <c r="A1" s="15"/>
      <c r="D1" s="58"/>
      <c r="F1" s="15"/>
      <c r="G1" s="15"/>
      <c r="H1" s="15"/>
      <c r="I1" s="15"/>
      <c r="J1" s="15"/>
      <c r="K1" s="15"/>
      <c r="L1" s="15"/>
      <c r="M1" s="15"/>
      <c r="N1" s="15"/>
      <c r="O1" s="15"/>
      <c r="P1" s="15"/>
      <c r="Q1" s="15"/>
      <c r="R1" s="15"/>
      <c r="S1" s="15"/>
    </row>
    <row r="2" spans="1:112" s="2" customFormat="1" x14ac:dyDescent="0.15">
      <c r="A2" s="15"/>
      <c r="D2" s="58"/>
      <c r="F2" s="15"/>
      <c r="G2" s="15"/>
      <c r="H2" s="15"/>
      <c r="I2" s="15"/>
      <c r="J2" s="15"/>
      <c r="K2" s="15"/>
      <c r="L2" s="15"/>
      <c r="M2" s="15"/>
      <c r="N2" s="15"/>
      <c r="O2" s="15"/>
      <c r="P2" s="15"/>
      <c r="Q2" s="15"/>
      <c r="R2" s="15"/>
      <c r="S2" s="15"/>
    </row>
    <row r="3" spans="1:112" s="2" customFormat="1" ht="18" x14ac:dyDescent="0.2">
      <c r="A3" s="15"/>
      <c r="D3" s="59"/>
      <c r="F3" s="15"/>
      <c r="G3" s="15"/>
      <c r="H3" s="15"/>
      <c r="I3" s="15"/>
      <c r="J3" s="15"/>
      <c r="K3" s="15"/>
      <c r="L3" s="15"/>
      <c r="M3" s="15"/>
      <c r="N3" s="15"/>
      <c r="O3" s="15"/>
      <c r="P3" s="15"/>
      <c r="Q3" s="15"/>
      <c r="R3" s="15"/>
      <c r="S3" s="15"/>
    </row>
    <row r="4" spans="1:112" s="2" customFormat="1" ht="18" x14ac:dyDescent="0.2">
      <c r="A4" s="15"/>
      <c r="D4" s="59"/>
      <c r="F4" s="15"/>
      <c r="G4" s="15"/>
      <c r="H4" s="15"/>
      <c r="I4" s="15"/>
      <c r="J4" s="15"/>
      <c r="K4" s="15"/>
      <c r="L4" s="15"/>
      <c r="M4" s="15"/>
      <c r="N4" s="15"/>
      <c r="O4" s="15"/>
      <c r="P4" s="15"/>
      <c r="Q4" s="15"/>
      <c r="R4" s="15"/>
      <c r="S4" s="15"/>
    </row>
    <row r="5" spans="1:112" s="8" customFormat="1" x14ac:dyDescent="0.15">
      <c r="A5" s="5"/>
      <c r="B5" s="4"/>
      <c r="C5" s="5"/>
      <c r="D5" s="7"/>
      <c r="E5" s="5"/>
      <c r="F5" s="5"/>
      <c r="G5" s="5"/>
      <c r="H5" s="5"/>
      <c r="I5" s="5"/>
      <c r="J5" s="5"/>
      <c r="K5" s="5"/>
      <c r="L5" s="5"/>
      <c r="M5" s="5"/>
      <c r="N5" s="5"/>
      <c r="O5" s="5"/>
      <c r="P5" s="5"/>
      <c r="Q5" s="5"/>
      <c r="R5" s="5"/>
      <c r="S5" s="5"/>
    </row>
    <row r="6" spans="1:112" s="8" customFormat="1" x14ac:dyDescent="0.15">
      <c r="A6" s="16"/>
      <c r="B6" s="6" t="s">
        <v>480</v>
      </c>
      <c r="C6" s="5"/>
      <c r="D6" s="7"/>
      <c r="E6" s="5"/>
      <c r="F6" s="5"/>
      <c r="G6" s="5"/>
      <c r="H6" s="5"/>
      <c r="I6" s="5"/>
      <c r="J6" s="5"/>
      <c r="K6" s="5"/>
      <c r="L6" s="5"/>
      <c r="M6" s="5"/>
      <c r="N6" s="5"/>
      <c r="O6" s="5"/>
      <c r="P6" s="5"/>
      <c r="Q6" s="5"/>
      <c r="R6" s="5"/>
      <c r="S6" s="5"/>
    </row>
    <row r="8" spans="1:112" s="9" customFormat="1" ht="32" customHeight="1" x14ac:dyDescent="0.2">
      <c r="A8" s="68" t="s">
        <v>18</v>
      </c>
      <c r="B8" s="68" t="s">
        <v>5</v>
      </c>
      <c r="C8" s="68" t="s">
        <v>37</v>
      </c>
      <c r="D8" s="69" t="s">
        <v>2</v>
      </c>
      <c r="E8" s="68" t="s">
        <v>3</v>
      </c>
      <c r="F8" s="68" t="s">
        <v>3</v>
      </c>
      <c r="G8" s="68" t="s">
        <v>4</v>
      </c>
      <c r="H8" s="68" t="s">
        <v>35</v>
      </c>
      <c r="I8" s="68"/>
      <c r="J8" s="68"/>
      <c r="K8" s="68" t="s">
        <v>36</v>
      </c>
      <c r="L8" s="68"/>
      <c r="M8" s="68"/>
      <c r="N8" s="68" t="s">
        <v>8</v>
      </c>
      <c r="O8" s="68" t="s">
        <v>0</v>
      </c>
      <c r="P8" s="68" t="s">
        <v>1</v>
      </c>
      <c r="Q8" s="87" t="s">
        <v>457</v>
      </c>
      <c r="R8" s="68" t="s">
        <v>34</v>
      </c>
      <c r="S8" s="68" t="s">
        <v>9</v>
      </c>
      <c r="T8" s="68"/>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row>
    <row r="9" spans="1:112" s="9" customFormat="1" ht="38" customHeight="1" x14ac:dyDescent="0.2">
      <c r="A9" s="68"/>
      <c r="B9" s="68"/>
      <c r="C9" s="68"/>
      <c r="D9" s="69"/>
      <c r="E9" s="68"/>
      <c r="F9" s="68"/>
      <c r="G9" s="68"/>
      <c r="H9" s="56" t="s">
        <v>11</v>
      </c>
      <c r="I9" s="56" t="s">
        <v>6</v>
      </c>
      <c r="J9" s="56" t="s">
        <v>7</v>
      </c>
      <c r="K9" s="56" t="s">
        <v>11</v>
      </c>
      <c r="L9" s="56" t="s">
        <v>6</v>
      </c>
      <c r="M9" s="56" t="s">
        <v>7</v>
      </c>
      <c r="N9" s="68"/>
      <c r="O9" s="68"/>
      <c r="P9" s="68"/>
      <c r="Q9" s="88"/>
      <c r="R9" s="68"/>
      <c r="S9" s="56" t="s">
        <v>15</v>
      </c>
      <c r="T9" s="27" t="s">
        <v>14</v>
      </c>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row>
    <row r="10" spans="1:112" ht="64" x14ac:dyDescent="0.2">
      <c r="A10" s="22">
        <v>1</v>
      </c>
      <c r="B10" s="23" t="s">
        <v>27</v>
      </c>
      <c r="C10" s="24" t="s">
        <v>26</v>
      </c>
      <c r="D10" s="25" t="s">
        <v>28</v>
      </c>
      <c r="E10" s="26" t="s">
        <v>38</v>
      </c>
      <c r="F10" s="52" t="s">
        <v>204</v>
      </c>
      <c r="G10" s="41">
        <v>1.5</v>
      </c>
      <c r="H10" s="42">
        <v>10</v>
      </c>
      <c r="I10" s="43" t="s">
        <v>22</v>
      </c>
      <c r="J10" s="43">
        <v>2022</v>
      </c>
      <c r="K10" s="42">
        <v>10</v>
      </c>
      <c r="L10" s="43" t="s">
        <v>22</v>
      </c>
      <c r="M10" s="43">
        <v>2022</v>
      </c>
      <c r="N10" s="44">
        <v>80</v>
      </c>
      <c r="O10" s="41">
        <v>63</v>
      </c>
      <c r="P10" s="41">
        <v>17</v>
      </c>
      <c r="Q10" s="41">
        <v>0</v>
      </c>
      <c r="R10" s="21" t="s">
        <v>29</v>
      </c>
      <c r="S10" s="41" t="s">
        <v>24</v>
      </c>
      <c r="T10" s="24" t="s">
        <v>93</v>
      </c>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row>
    <row r="11" spans="1:112" ht="80" x14ac:dyDescent="0.2">
      <c r="A11" s="22">
        <v>2</v>
      </c>
      <c r="B11" s="23" t="s">
        <v>27</v>
      </c>
      <c r="C11" s="24" t="s">
        <v>26</v>
      </c>
      <c r="D11" s="25" t="s">
        <v>28</v>
      </c>
      <c r="E11" s="26" t="s">
        <v>39</v>
      </c>
      <c r="F11" s="52" t="s">
        <v>204</v>
      </c>
      <c r="G11" s="41">
        <v>1.5</v>
      </c>
      <c r="H11" s="42">
        <v>11</v>
      </c>
      <c r="I11" s="43" t="s">
        <v>22</v>
      </c>
      <c r="J11" s="43">
        <v>2022</v>
      </c>
      <c r="K11" s="42">
        <v>11</v>
      </c>
      <c r="L11" s="43" t="s">
        <v>22</v>
      </c>
      <c r="M11" s="43">
        <v>2022</v>
      </c>
      <c r="N11" s="44">
        <v>84</v>
      </c>
      <c r="O11" s="41">
        <v>20</v>
      </c>
      <c r="P11" s="41">
        <v>64</v>
      </c>
      <c r="Q11" s="41">
        <v>0</v>
      </c>
      <c r="R11" s="21" t="s">
        <v>29</v>
      </c>
      <c r="S11" s="41" t="s">
        <v>24</v>
      </c>
      <c r="T11" s="24" t="s">
        <v>93</v>
      </c>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row>
    <row r="12" spans="1:112" ht="128" x14ac:dyDescent="0.2">
      <c r="A12" s="22">
        <v>3</v>
      </c>
      <c r="B12" s="23" t="s">
        <v>27</v>
      </c>
      <c r="C12" s="24" t="s">
        <v>26</v>
      </c>
      <c r="D12" s="25" t="s">
        <v>28</v>
      </c>
      <c r="E12" s="26" t="s">
        <v>40</v>
      </c>
      <c r="F12" s="52" t="s">
        <v>204</v>
      </c>
      <c r="G12" s="41">
        <v>1.5</v>
      </c>
      <c r="H12" s="42">
        <v>12</v>
      </c>
      <c r="I12" s="43" t="s">
        <v>22</v>
      </c>
      <c r="J12" s="43">
        <v>2022</v>
      </c>
      <c r="K12" s="42">
        <v>12</v>
      </c>
      <c r="L12" s="43" t="s">
        <v>22</v>
      </c>
      <c r="M12" s="43">
        <v>2022</v>
      </c>
      <c r="N12" s="44">
        <v>89</v>
      </c>
      <c r="O12" s="41">
        <v>23</v>
      </c>
      <c r="P12" s="41">
        <v>66</v>
      </c>
      <c r="Q12" s="41">
        <v>0</v>
      </c>
      <c r="R12" s="21" t="s">
        <v>29</v>
      </c>
      <c r="S12" s="41" t="s">
        <v>24</v>
      </c>
      <c r="T12" s="24" t="s">
        <v>93</v>
      </c>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row>
    <row r="13" spans="1:112" ht="192" x14ac:dyDescent="0.2">
      <c r="A13" s="22">
        <v>4</v>
      </c>
      <c r="B13" s="23" t="s">
        <v>27</v>
      </c>
      <c r="C13" s="24" t="s">
        <v>26</v>
      </c>
      <c r="D13" s="25" t="s">
        <v>28</v>
      </c>
      <c r="E13" s="26" t="s">
        <v>41</v>
      </c>
      <c r="F13" s="52" t="s">
        <v>204</v>
      </c>
      <c r="G13" s="41">
        <v>1.5</v>
      </c>
      <c r="H13" s="42">
        <v>13</v>
      </c>
      <c r="I13" s="43" t="s">
        <v>22</v>
      </c>
      <c r="J13" s="43">
        <v>2022</v>
      </c>
      <c r="K13" s="42">
        <v>13</v>
      </c>
      <c r="L13" s="43" t="s">
        <v>22</v>
      </c>
      <c r="M13" s="43">
        <v>2022</v>
      </c>
      <c r="N13" s="44">
        <v>50</v>
      </c>
      <c r="O13" s="41">
        <v>19</v>
      </c>
      <c r="P13" s="41">
        <v>31</v>
      </c>
      <c r="Q13" s="41">
        <v>0</v>
      </c>
      <c r="R13" s="21" t="s">
        <v>29</v>
      </c>
      <c r="S13" s="41" t="s">
        <v>24</v>
      </c>
      <c r="T13" s="24" t="s">
        <v>93</v>
      </c>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row>
    <row r="14" spans="1:112" ht="32" x14ac:dyDescent="0.2">
      <c r="A14" s="22">
        <v>5</v>
      </c>
      <c r="B14" s="23" t="s">
        <v>27</v>
      </c>
      <c r="C14" s="24" t="s">
        <v>26</v>
      </c>
      <c r="D14" s="25" t="s">
        <v>94</v>
      </c>
      <c r="E14" s="26" t="s">
        <v>95</v>
      </c>
      <c r="F14" s="18" t="s">
        <v>205</v>
      </c>
      <c r="G14" s="41">
        <v>3</v>
      </c>
      <c r="H14" s="42">
        <v>17</v>
      </c>
      <c r="I14" s="43" t="s">
        <v>22</v>
      </c>
      <c r="J14" s="43">
        <v>2022</v>
      </c>
      <c r="K14" s="42">
        <v>17</v>
      </c>
      <c r="L14" s="43" t="s">
        <v>22</v>
      </c>
      <c r="M14" s="43">
        <v>2022</v>
      </c>
      <c r="N14" s="44">
        <v>5</v>
      </c>
      <c r="O14" s="41">
        <v>4</v>
      </c>
      <c r="P14" s="41">
        <v>1</v>
      </c>
      <c r="Q14" s="41">
        <v>0</v>
      </c>
      <c r="R14" s="21" t="s">
        <v>29</v>
      </c>
      <c r="S14" s="41" t="s">
        <v>24</v>
      </c>
      <c r="T14" s="24" t="s">
        <v>96</v>
      </c>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row>
    <row r="15" spans="1:112" ht="48" x14ac:dyDescent="0.2">
      <c r="A15" s="22">
        <v>6</v>
      </c>
      <c r="B15" s="24" t="s">
        <v>30</v>
      </c>
      <c r="C15" s="24" t="s">
        <v>42</v>
      </c>
      <c r="D15" s="25" t="s">
        <v>43</v>
      </c>
      <c r="E15" s="26" t="s">
        <v>44</v>
      </c>
      <c r="F15" s="52" t="s">
        <v>204</v>
      </c>
      <c r="G15" s="41">
        <v>1.5</v>
      </c>
      <c r="H15" s="42">
        <v>18</v>
      </c>
      <c r="I15" s="43" t="s">
        <v>22</v>
      </c>
      <c r="J15" s="43">
        <v>2022</v>
      </c>
      <c r="K15" s="42">
        <v>18</v>
      </c>
      <c r="L15" s="43" t="s">
        <v>22</v>
      </c>
      <c r="M15" s="43">
        <v>2022</v>
      </c>
      <c r="N15" s="44">
        <v>227</v>
      </c>
      <c r="O15" s="41">
        <v>167</v>
      </c>
      <c r="P15" s="41">
        <v>60</v>
      </c>
      <c r="Q15" s="41">
        <v>0</v>
      </c>
      <c r="R15" s="21" t="s">
        <v>31</v>
      </c>
      <c r="S15" s="41" t="s">
        <v>24</v>
      </c>
      <c r="T15" s="24" t="s">
        <v>45</v>
      </c>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row>
    <row r="16" spans="1:112" ht="48" x14ac:dyDescent="0.2">
      <c r="A16" s="22">
        <v>7</v>
      </c>
      <c r="B16" s="24" t="s">
        <v>30</v>
      </c>
      <c r="C16" s="24" t="s">
        <v>42</v>
      </c>
      <c r="D16" s="25" t="s">
        <v>43</v>
      </c>
      <c r="E16" s="26" t="s">
        <v>46</v>
      </c>
      <c r="F16" s="52" t="s">
        <v>204</v>
      </c>
      <c r="G16" s="41">
        <v>1.5</v>
      </c>
      <c r="H16" s="42">
        <v>18</v>
      </c>
      <c r="I16" s="43" t="s">
        <v>22</v>
      </c>
      <c r="J16" s="43">
        <v>2022</v>
      </c>
      <c r="K16" s="42">
        <v>18</v>
      </c>
      <c r="L16" s="43" t="s">
        <v>22</v>
      </c>
      <c r="M16" s="43">
        <v>2022</v>
      </c>
      <c r="N16" s="44">
        <v>114</v>
      </c>
      <c r="O16" s="41">
        <v>77</v>
      </c>
      <c r="P16" s="41">
        <v>37</v>
      </c>
      <c r="Q16" s="41">
        <v>0</v>
      </c>
      <c r="R16" s="21" t="s">
        <v>31</v>
      </c>
      <c r="S16" s="41" t="s">
        <v>24</v>
      </c>
      <c r="T16" s="24" t="s">
        <v>45</v>
      </c>
    </row>
    <row r="17" spans="1:20" ht="48" x14ac:dyDescent="0.2">
      <c r="A17" s="39">
        <v>7</v>
      </c>
      <c r="B17" s="24" t="s">
        <v>30</v>
      </c>
      <c r="C17" s="24" t="s">
        <v>42</v>
      </c>
      <c r="D17" s="25" t="s">
        <v>97</v>
      </c>
      <c r="E17" s="26" t="s">
        <v>205</v>
      </c>
      <c r="F17" s="18" t="s">
        <v>205</v>
      </c>
      <c r="G17" s="41">
        <v>1.5</v>
      </c>
      <c r="H17" s="42">
        <v>18</v>
      </c>
      <c r="I17" s="43" t="s">
        <v>22</v>
      </c>
      <c r="J17" s="43">
        <v>2022</v>
      </c>
      <c r="K17" s="42">
        <v>18</v>
      </c>
      <c r="L17" s="43" t="s">
        <v>22</v>
      </c>
      <c r="M17" s="43">
        <v>2022</v>
      </c>
      <c r="N17" s="44">
        <v>1</v>
      </c>
      <c r="O17" s="41">
        <v>1</v>
      </c>
      <c r="P17" s="41">
        <v>0</v>
      </c>
      <c r="Q17" s="41">
        <v>0</v>
      </c>
      <c r="R17" s="21" t="s">
        <v>31</v>
      </c>
      <c r="S17" s="41" t="s">
        <v>24</v>
      </c>
      <c r="T17" s="24" t="s">
        <v>45</v>
      </c>
    </row>
    <row r="18" spans="1:20" ht="48" x14ac:dyDescent="0.2">
      <c r="A18" s="22">
        <v>8</v>
      </c>
      <c r="B18" s="24" t="s">
        <v>30</v>
      </c>
      <c r="C18" s="24" t="s">
        <v>98</v>
      </c>
      <c r="D18" s="25" t="s">
        <v>43</v>
      </c>
      <c r="E18" s="26" t="s">
        <v>99</v>
      </c>
      <c r="F18" s="52" t="s">
        <v>204</v>
      </c>
      <c r="G18" s="41">
        <v>1.5</v>
      </c>
      <c r="H18" s="42">
        <v>10</v>
      </c>
      <c r="I18" s="43" t="s">
        <v>69</v>
      </c>
      <c r="J18" s="43">
        <v>2022</v>
      </c>
      <c r="K18" s="42">
        <v>10</v>
      </c>
      <c r="L18" s="43" t="s">
        <v>69</v>
      </c>
      <c r="M18" s="43">
        <v>2022</v>
      </c>
      <c r="N18" s="44">
        <v>14</v>
      </c>
      <c r="O18" s="41">
        <v>8</v>
      </c>
      <c r="P18" s="41">
        <v>6</v>
      </c>
      <c r="Q18" s="41">
        <v>0</v>
      </c>
      <c r="R18" s="21" t="s">
        <v>31</v>
      </c>
      <c r="S18" s="41" t="s">
        <v>24</v>
      </c>
      <c r="T18" s="24" t="s">
        <v>100</v>
      </c>
    </row>
    <row r="19" spans="1:20" ht="48" x14ac:dyDescent="0.2">
      <c r="A19" s="22">
        <v>9</v>
      </c>
      <c r="B19" s="24" t="s">
        <v>30</v>
      </c>
      <c r="C19" s="24" t="s">
        <v>98</v>
      </c>
      <c r="D19" s="25" t="s">
        <v>43</v>
      </c>
      <c r="E19" s="26" t="s">
        <v>99</v>
      </c>
      <c r="F19" s="52" t="s">
        <v>204</v>
      </c>
      <c r="G19" s="41">
        <v>1.5</v>
      </c>
      <c r="H19" s="42">
        <v>11</v>
      </c>
      <c r="I19" s="43" t="s">
        <v>69</v>
      </c>
      <c r="J19" s="43">
        <v>2022</v>
      </c>
      <c r="K19" s="42">
        <v>11</v>
      </c>
      <c r="L19" s="43" t="s">
        <v>69</v>
      </c>
      <c r="M19" s="43">
        <v>2022</v>
      </c>
      <c r="N19" s="44">
        <v>84</v>
      </c>
      <c r="O19" s="41">
        <v>59</v>
      </c>
      <c r="P19" s="41">
        <v>25</v>
      </c>
      <c r="Q19" s="41">
        <v>0</v>
      </c>
      <c r="R19" s="21" t="s">
        <v>31</v>
      </c>
      <c r="S19" s="41" t="s">
        <v>24</v>
      </c>
      <c r="T19" s="24" t="s">
        <v>100</v>
      </c>
    </row>
    <row r="20" spans="1:20" ht="272" x14ac:dyDescent="0.2">
      <c r="A20" s="22">
        <v>10</v>
      </c>
      <c r="B20" s="101" t="s">
        <v>101</v>
      </c>
      <c r="C20" s="101" t="s">
        <v>102</v>
      </c>
      <c r="D20" s="24" t="s">
        <v>103</v>
      </c>
      <c r="E20" s="36" t="s">
        <v>104</v>
      </c>
      <c r="F20" s="18" t="s">
        <v>205</v>
      </c>
      <c r="G20" s="41">
        <v>8</v>
      </c>
      <c r="H20" s="42">
        <v>15</v>
      </c>
      <c r="I20" s="43" t="s">
        <v>69</v>
      </c>
      <c r="J20" s="43">
        <v>2022</v>
      </c>
      <c r="K20" s="42">
        <v>17</v>
      </c>
      <c r="L20" s="43" t="s">
        <v>69</v>
      </c>
      <c r="M20" s="43">
        <v>2022</v>
      </c>
      <c r="N20" s="44">
        <v>101</v>
      </c>
      <c r="O20" s="41">
        <v>65</v>
      </c>
      <c r="P20" s="41">
        <v>36</v>
      </c>
      <c r="Q20" s="41">
        <v>0</v>
      </c>
      <c r="R20" s="21" t="s">
        <v>105</v>
      </c>
      <c r="S20" s="41" t="s">
        <v>106</v>
      </c>
      <c r="T20" s="24" t="s">
        <v>107</v>
      </c>
    </row>
    <row r="21" spans="1:20" ht="224" x14ac:dyDescent="0.2">
      <c r="A21" s="22">
        <v>11</v>
      </c>
      <c r="B21" s="101" t="s">
        <v>101</v>
      </c>
      <c r="C21" s="101" t="s">
        <v>102</v>
      </c>
      <c r="D21" s="24" t="s">
        <v>103</v>
      </c>
      <c r="E21" s="36" t="s">
        <v>104</v>
      </c>
      <c r="F21" s="18" t="s">
        <v>205</v>
      </c>
      <c r="G21" s="41">
        <v>8</v>
      </c>
      <c r="H21" s="42">
        <v>23</v>
      </c>
      <c r="I21" s="43" t="s">
        <v>69</v>
      </c>
      <c r="J21" s="43">
        <v>2022</v>
      </c>
      <c r="K21" s="42">
        <v>25</v>
      </c>
      <c r="L21" s="43" t="s">
        <v>69</v>
      </c>
      <c r="M21" s="43">
        <v>2022</v>
      </c>
      <c r="N21" s="44">
        <v>40</v>
      </c>
      <c r="O21" s="41">
        <v>26</v>
      </c>
      <c r="P21" s="41">
        <v>14</v>
      </c>
      <c r="Q21" s="41">
        <v>0</v>
      </c>
      <c r="R21" s="21" t="s">
        <v>105</v>
      </c>
      <c r="S21" s="41" t="s">
        <v>106</v>
      </c>
      <c r="T21" s="24" t="s">
        <v>108</v>
      </c>
    </row>
    <row r="22" spans="1:20" ht="48" x14ac:dyDescent="0.2">
      <c r="A22" s="22">
        <v>12</v>
      </c>
      <c r="B22" s="23" t="s">
        <v>27</v>
      </c>
      <c r="C22" s="24" t="s">
        <v>109</v>
      </c>
      <c r="D22" s="25" t="s">
        <v>28</v>
      </c>
      <c r="E22" s="25" t="s">
        <v>110</v>
      </c>
      <c r="F22" s="52" t="s">
        <v>204</v>
      </c>
      <c r="G22" s="41">
        <v>1</v>
      </c>
      <c r="H22" s="42">
        <v>21</v>
      </c>
      <c r="I22" s="43" t="s">
        <v>69</v>
      </c>
      <c r="J22" s="43">
        <v>2022</v>
      </c>
      <c r="K22" s="42">
        <v>21</v>
      </c>
      <c r="L22" s="43" t="s">
        <v>69</v>
      </c>
      <c r="M22" s="43">
        <v>2022</v>
      </c>
      <c r="N22" s="44">
        <v>56</v>
      </c>
      <c r="O22" s="41">
        <v>33</v>
      </c>
      <c r="P22" s="41">
        <v>23</v>
      </c>
      <c r="Q22" s="41">
        <v>0</v>
      </c>
      <c r="R22" s="21" t="s">
        <v>29</v>
      </c>
      <c r="S22" s="41" t="s">
        <v>24</v>
      </c>
      <c r="T22" s="24" t="s">
        <v>111</v>
      </c>
    </row>
    <row r="23" spans="1:20" ht="64" x14ac:dyDescent="0.2">
      <c r="A23" s="22">
        <v>13</v>
      </c>
      <c r="B23" s="23" t="s">
        <v>27</v>
      </c>
      <c r="C23" s="24" t="s">
        <v>109</v>
      </c>
      <c r="D23" s="25" t="s">
        <v>28</v>
      </c>
      <c r="E23" s="25" t="s">
        <v>112</v>
      </c>
      <c r="F23" s="52" t="s">
        <v>204</v>
      </c>
      <c r="G23" s="41">
        <v>1</v>
      </c>
      <c r="H23" s="42">
        <v>22</v>
      </c>
      <c r="I23" s="43" t="s">
        <v>69</v>
      </c>
      <c r="J23" s="43">
        <v>2022</v>
      </c>
      <c r="K23" s="42">
        <v>22</v>
      </c>
      <c r="L23" s="43" t="s">
        <v>69</v>
      </c>
      <c r="M23" s="43">
        <v>2022</v>
      </c>
      <c r="N23" s="44">
        <v>74</v>
      </c>
      <c r="O23" s="41">
        <v>17</v>
      </c>
      <c r="P23" s="41">
        <v>57</v>
      </c>
      <c r="Q23" s="41">
        <v>0</v>
      </c>
      <c r="R23" s="21" t="s">
        <v>29</v>
      </c>
      <c r="S23" s="41" t="s">
        <v>24</v>
      </c>
      <c r="T23" s="24" t="s">
        <v>111</v>
      </c>
    </row>
    <row r="24" spans="1:20" ht="48" x14ac:dyDescent="0.2">
      <c r="A24" s="22">
        <v>14</v>
      </c>
      <c r="B24" s="23" t="s">
        <v>27</v>
      </c>
      <c r="C24" s="24" t="s">
        <v>109</v>
      </c>
      <c r="D24" s="25" t="s">
        <v>28</v>
      </c>
      <c r="E24" s="25" t="s">
        <v>113</v>
      </c>
      <c r="F24" s="52" t="s">
        <v>204</v>
      </c>
      <c r="G24" s="41">
        <v>1</v>
      </c>
      <c r="H24" s="42">
        <v>23</v>
      </c>
      <c r="I24" s="43" t="s">
        <v>69</v>
      </c>
      <c r="J24" s="43">
        <v>2022</v>
      </c>
      <c r="K24" s="42">
        <v>23</v>
      </c>
      <c r="L24" s="43" t="s">
        <v>69</v>
      </c>
      <c r="M24" s="43">
        <v>2022</v>
      </c>
      <c r="N24" s="44">
        <v>88</v>
      </c>
      <c r="O24" s="41">
        <v>38</v>
      </c>
      <c r="P24" s="41">
        <v>50</v>
      </c>
      <c r="Q24" s="41">
        <v>0</v>
      </c>
      <c r="R24" s="21" t="s">
        <v>29</v>
      </c>
      <c r="S24" s="41" t="s">
        <v>24</v>
      </c>
      <c r="T24" s="24" t="s">
        <v>111</v>
      </c>
    </row>
    <row r="25" spans="1:20" ht="64" x14ac:dyDescent="0.2">
      <c r="A25" s="22">
        <v>15</v>
      </c>
      <c r="B25" s="23" t="s">
        <v>27</v>
      </c>
      <c r="C25" s="24" t="s">
        <v>109</v>
      </c>
      <c r="D25" s="25" t="s">
        <v>97</v>
      </c>
      <c r="E25" s="26" t="s">
        <v>114</v>
      </c>
      <c r="F25" s="18" t="s">
        <v>205</v>
      </c>
      <c r="G25" s="41">
        <v>2</v>
      </c>
      <c r="H25" s="42">
        <v>25</v>
      </c>
      <c r="I25" s="43" t="s">
        <v>69</v>
      </c>
      <c r="J25" s="43">
        <v>2022</v>
      </c>
      <c r="K25" s="42">
        <v>25</v>
      </c>
      <c r="L25" s="43" t="s">
        <v>69</v>
      </c>
      <c r="M25" s="43">
        <v>2022</v>
      </c>
      <c r="N25" s="44">
        <v>23</v>
      </c>
      <c r="O25" s="41">
        <v>8</v>
      </c>
      <c r="P25" s="41">
        <v>15</v>
      </c>
      <c r="Q25" s="41">
        <v>0</v>
      </c>
      <c r="R25" s="21" t="s">
        <v>29</v>
      </c>
      <c r="S25" s="41" t="s">
        <v>24</v>
      </c>
      <c r="T25" s="24" t="s">
        <v>115</v>
      </c>
    </row>
    <row r="26" spans="1:20" ht="80" x14ac:dyDescent="0.2">
      <c r="A26" s="22">
        <v>16</v>
      </c>
      <c r="B26" s="23" t="s">
        <v>27</v>
      </c>
      <c r="C26" s="24" t="s">
        <v>109</v>
      </c>
      <c r="D26" s="25" t="s">
        <v>28</v>
      </c>
      <c r="E26" s="25" t="s">
        <v>116</v>
      </c>
      <c r="F26" s="52" t="s">
        <v>204</v>
      </c>
      <c r="G26" s="41">
        <v>1</v>
      </c>
      <c r="H26" s="42">
        <v>28</v>
      </c>
      <c r="I26" s="43" t="s">
        <v>69</v>
      </c>
      <c r="J26" s="43">
        <v>2022</v>
      </c>
      <c r="K26" s="42">
        <v>28</v>
      </c>
      <c r="L26" s="43" t="s">
        <v>69</v>
      </c>
      <c r="M26" s="43">
        <v>2022</v>
      </c>
      <c r="N26" s="44">
        <v>92</v>
      </c>
      <c r="O26" s="41">
        <v>61</v>
      </c>
      <c r="P26" s="41">
        <v>31</v>
      </c>
      <c r="Q26" s="41">
        <v>0</v>
      </c>
      <c r="R26" s="21" t="s">
        <v>29</v>
      </c>
      <c r="S26" s="41" t="s">
        <v>24</v>
      </c>
      <c r="T26" s="24" t="s">
        <v>111</v>
      </c>
    </row>
    <row r="27" spans="1:20" ht="80" x14ac:dyDescent="0.2">
      <c r="A27" s="22">
        <v>17</v>
      </c>
      <c r="B27" s="24" t="s">
        <v>30</v>
      </c>
      <c r="C27" s="24" t="s">
        <v>170</v>
      </c>
      <c r="D27" s="25" t="s">
        <v>43</v>
      </c>
      <c r="E27" s="26" t="s">
        <v>171</v>
      </c>
      <c r="F27" s="52" t="s">
        <v>204</v>
      </c>
      <c r="G27" s="41">
        <v>1.5</v>
      </c>
      <c r="H27" s="42">
        <v>28</v>
      </c>
      <c r="I27" s="43" t="s">
        <v>69</v>
      </c>
      <c r="J27" s="43">
        <v>2022</v>
      </c>
      <c r="K27" s="42">
        <v>28</v>
      </c>
      <c r="L27" s="43" t="s">
        <v>69</v>
      </c>
      <c r="M27" s="43">
        <v>2022</v>
      </c>
      <c r="N27" s="44">
        <v>226</v>
      </c>
      <c r="O27" s="41">
        <v>161</v>
      </c>
      <c r="P27" s="41">
        <v>65</v>
      </c>
      <c r="Q27" s="41">
        <v>0</v>
      </c>
      <c r="R27" s="21" t="s">
        <v>31</v>
      </c>
      <c r="S27" s="41" t="s">
        <v>24</v>
      </c>
      <c r="T27" s="24" t="s">
        <v>117</v>
      </c>
    </row>
    <row r="28" spans="1:20" ht="48" x14ac:dyDescent="0.2">
      <c r="A28" s="22">
        <v>18</v>
      </c>
      <c r="B28" s="23" t="s">
        <v>27</v>
      </c>
      <c r="C28" s="24" t="s">
        <v>109</v>
      </c>
      <c r="D28" s="25" t="s">
        <v>28</v>
      </c>
      <c r="E28" s="25" t="s">
        <v>118</v>
      </c>
      <c r="F28" s="52" t="s">
        <v>204</v>
      </c>
      <c r="G28" s="41">
        <v>1</v>
      </c>
      <c r="H28" s="42">
        <v>1</v>
      </c>
      <c r="I28" s="43" t="s">
        <v>119</v>
      </c>
      <c r="J28" s="43">
        <v>2022</v>
      </c>
      <c r="K28" s="42">
        <v>1</v>
      </c>
      <c r="L28" s="43" t="s">
        <v>119</v>
      </c>
      <c r="M28" s="43">
        <v>2022</v>
      </c>
      <c r="N28" s="44">
        <v>129</v>
      </c>
      <c r="O28" s="41">
        <v>53</v>
      </c>
      <c r="P28" s="41">
        <v>76</v>
      </c>
      <c r="Q28" s="41">
        <v>0</v>
      </c>
      <c r="R28" s="21" t="s">
        <v>29</v>
      </c>
      <c r="S28" s="41" t="s">
        <v>24</v>
      </c>
      <c r="T28" s="24" t="s">
        <v>111</v>
      </c>
    </row>
    <row r="29" spans="1:20" ht="80" x14ac:dyDescent="0.2">
      <c r="A29" s="22">
        <v>19</v>
      </c>
      <c r="B29" s="24" t="s">
        <v>30</v>
      </c>
      <c r="C29" s="24" t="s">
        <v>170</v>
      </c>
      <c r="D29" s="25" t="s">
        <v>43</v>
      </c>
      <c r="E29" s="26" t="s">
        <v>172</v>
      </c>
      <c r="F29" s="52" t="s">
        <v>204</v>
      </c>
      <c r="G29" s="41">
        <v>1.5</v>
      </c>
      <c r="H29" s="42">
        <v>1</v>
      </c>
      <c r="I29" s="43" t="s">
        <v>119</v>
      </c>
      <c r="J29" s="43">
        <v>2022</v>
      </c>
      <c r="K29" s="42">
        <v>1</v>
      </c>
      <c r="L29" s="43" t="s">
        <v>119</v>
      </c>
      <c r="M29" s="43">
        <v>2022</v>
      </c>
      <c r="N29" s="44">
        <v>270</v>
      </c>
      <c r="O29" s="41">
        <v>166</v>
      </c>
      <c r="P29" s="41">
        <v>104</v>
      </c>
      <c r="Q29" s="41">
        <v>0</v>
      </c>
      <c r="R29" s="21" t="s">
        <v>31</v>
      </c>
      <c r="S29" s="41" t="s">
        <v>24</v>
      </c>
      <c r="T29" s="24" t="s">
        <v>117</v>
      </c>
    </row>
    <row r="30" spans="1:20" ht="64" x14ac:dyDescent="0.2">
      <c r="A30" s="22">
        <v>20</v>
      </c>
      <c r="B30" s="23" t="s">
        <v>27</v>
      </c>
      <c r="C30" s="24" t="s">
        <v>109</v>
      </c>
      <c r="D30" s="25" t="s">
        <v>120</v>
      </c>
      <c r="E30" s="26" t="s">
        <v>121</v>
      </c>
      <c r="F30" s="18" t="s">
        <v>206</v>
      </c>
      <c r="G30" s="41">
        <v>2</v>
      </c>
      <c r="H30" s="42">
        <v>2</v>
      </c>
      <c r="I30" s="43" t="s">
        <v>119</v>
      </c>
      <c r="J30" s="43">
        <v>2022</v>
      </c>
      <c r="K30" s="42">
        <v>2</v>
      </c>
      <c r="L30" s="43" t="s">
        <v>119</v>
      </c>
      <c r="M30" s="43">
        <v>2022</v>
      </c>
      <c r="N30" s="44">
        <v>36</v>
      </c>
      <c r="O30" s="41">
        <v>22</v>
      </c>
      <c r="P30" s="41">
        <v>14</v>
      </c>
      <c r="Q30" s="41">
        <v>0</v>
      </c>
      <c r="R30" s="21" t="s">
        <v>29</v>
      </c>
      <c r="S30" s="41" t="s">
        <v>24</v>
      </c>
      <c r="T30" s="24" t="s">
        <v>122</v>
      </c>
    </row>
    <row r="31" spans="1:20" ht="80" x14ac:dyDescent="0.2">
      <c r="A31" s="22">
        <v>21</v>
      </c>
      <c r="B31" s="23" t="s">
        <v>27</v>
      </c>
      <c r="C31" s="24" t="s">
        <v>109</v>
      </c>
      <c r="D31" s="25" t="s">
        <v>28</v>
      </c>
      <c r="E31" s="25" t="s">
        <v>123</v>
      </c>
      <c r="F31" s="52" t="s">
        <v>204</v>
      </c>
      <c r="G31" s="41">
        <v>1</v>
      </c>
      <c r="H31" s="42">
        <v>3</v>
      </c>
      <c r="I31" s="43" t="s">
        <v>119</v>
      </c>
      <c r="J31" s="43">
        <v>2022</v>
      </c>
      <c r="K31" s="42">
        <v>3</v>
      </c>
      <c r="L31" s="43" t="s">
        <v>119</v>
      </c>
      <c r="M31" s="43">
        <v>2022</v>
      </c>
      <c r="N31" s="44">
        <v>94</v>
      </c>
      <c r="O31" s="41">
        <v>66</v>
      </c>
      <c r="P31" s="41">
        <v>28</v>
      </c>
      <c r="Q31" s="41">
        <v>0</v>
      </c>
      <c r="R31" s="21" t="s">
        <v>29</v>
      </c>
      <c r="S31" s="41" t="s">
        <v>24</v>
      </c>
      <c r="T31" s="24" t="s">
        <v>111</v>
      </c>
    </row>
    <row r="32" spans="1:20" ht="80" x14ac:dyDescent="0.2">
      <c r="A32" s="22">
        <v>22</v>
      </c>
      <c r="B32" s="23" t="s">
        <v>27</v>
      </c>
      <c r="C32" s="24" t="s">
        <v>109</v>
      </c>
      <c r="D32" s="25" t="s">
        <v>28</v>
      </c>
      <c r="E32" s="25" t="s">
        <v>124</v>
      </c>
      <c r="F32" s="52" t="s">
        <v>204</v>
      </c>
      <c r="G32" s="41">
        <v>1</v>
      </c>
      <c r="H32" s="42">
        <v>4</v>
      </c>
      <c r="I32" s="43" t="s">
        <v>119</v>
      </c>
      <c r="J32" s="43">
        <v>2022</v>
      </c>
      <c r="K32" s="42">
        <v>4</v>
      </c>
      <c r="L32" s="43" t="s">
        <v>119</v>
      </c>
      <c r="M32" s="43">
        <v>2022</v>
      </c>
      <c r="N32" s="44">
        <v>95</v>
      </c>
      <c r="O32" s="41">
        <v>61</v>
      </c>
      <c r="P32" s="41">
        <v>34</v>
      </c>
      <c r="Q32" s="41">
        <v>0</v>
      </c>
      <c r="R32" s="21" t="s">
        <v>29</v>
      </c>
      <c r="S32" s="41" t="s">
        <v>24</v>
      </c>
      <c r="T32" s="24" t="s">
        <v>111</v>
      </c>
    </row>
    <row r="33" spans="1:20" ht="48" x14ac:dyDescent="0.2">
      <c r="A33" s="22">
        <v>23</v>
      </c>
      <c r="B33" s="23" t="s">
        <v>27</v>
      </c>
      <c r="C33" s="24" t="s">
        <v>125</v>
      </c>
      <c r="D33" s="25" t="s">
        <v>28</v>
      </c>
      <c r="E33" s="25" t="s">
        <v>126</v>
      </c>
      <c r="F33" s="52" t="s">
        <v>204</v>
      </c>
      <c r="G33" s="41">
        <v>1</v>
      </c>
      <c r="H33" s="42">
        <v>28</v>
      </c>
      <c r="I33" s="43" t="s">
        <v>119</v>
      </c>
      <c r="J33" s="43">
        <v>2022</v>
      </c>
      <c r="K33" s="42">
        <v>28</v>
      </c>
      <c r="L33" s="43" t="s">
        <v>119</v>
      </c>
      <c r="M33" s="43">
        <v>2022</v>
      </c>
      <c r="N33" s="44">
        <v>101</v>
      </c>
      <c r="O33" s="41">
        <v>8</v>
      </c>
      <c r="P33" s="41">
        <v>93</v>
      </c>
      <c r="Q33" s="41">
        <v>0</v>
      </c>
      <c r="R33" s="21" t="s">
        <v>29</v>
      </c>
      <c r="S33" s="41" t="s">
        <v>24</v>
      </c>
      <c r="T33" s="24" t="s">
        <v>127</v>
      </c>
    </row>
    <row r="34" spans="1:20" ht="80" x14ac:dyDescent="0.2">
      <c r="A34" s="22">
        <v>24</v>
      </c>
      <c r="B34" s="23" t="s">
        <v>27</v>
      </c>
      <c r="C34" s="24" t="s">
        <v>125</v>
      </c>
      <c r="D34" s="25" t="s">
        <v>28</v>
      </c>
      <c r="E34" s="25" t="s">
        <v>128</v>
      </c>
      <c r="F34" s="52" t="s">
        <v>204</v>
      </c>
      <c r="G34" s="41">
        <v>1</v>
      </c>
      <c r="H34" s="42">
        <v>28</v>
      </c>
      <c r="I34" s="43" t="s">
        <v>119</v>
      </c>
      <c r="J34" s="43">
        <v>2022</v>
      </c>
      <c r="K34" s="42">
        <v>28</v>
      </c>
      <c r="L34" s="43" t="s">
        <v>119</v>
      </c>
      <c r="M34" s="43">
        <v>2022</v>
      </c>
      <c r="N34" s="44">
        <v>172</v>
      </c>
      <c r="O34" s="41">
        <v>36</v>
      </c>
      <c r="P34" s="41">
        <v>136</v>
      </c>
      <c r="Q34" s="41">
        <v>0</v>
      </c>
      <c r="R34" s="21" t="s">
        <v>29</v>
      </c>
      <c r="S34" s="41" t="s">
        <v>24</v>
      </c>
      <c r="T34" s="24" t="s">
        <v>127</v>
      </c>
    </row>
    <row r="35" spans="1:20" ht="48" x14ac:dyDescent="0.2">
      <c r="A35" s="22">
        <v>25</v>
      </c>
      <c r="B35" s="23" t="s">
        <v>27</v>
      </c>
      <c r="C35" s="24" t="s">
        <v>125</v>
      </c>
      <c r="D35" s="25" t="s">
        <v>28</v>
      </c>
      <c r="E35" s="25" t="s">
        <v>129</v>
      </c>
      <c r="F35" s="52" t="s">
        <v>204</v>
      </c>
      <c r="G35" s="41">
        <v>1</v>
      </c>
      <c r="H35" s="42">
        <v>30</v>
      </c>
      <c r="I35" s="43" t="s">
        <v>119</v>
      </c>
      <c r="J35" s="43">
        <v>2022</v>
      </c>
      <c r="K35" s="42">
        <v>29</v>
      </c>
      <c r="L35" s="43" t="s">
        <v>119</v>
      </c>
      <c r="M35" s="43">
        <v>2022</v>
      </c>
      <c r="N35" s="44">
        <v>170</v>
      </c>
      <c r="O35" s="41">
        <v>15</v>
      </c>
      <c r="P35" s="41">
        <v>155</v>
      </c>
      <c r="Q35" s="41">
        <v>0</v>
      </c>
      <c r="R35" s="21" t="s">
        <v>29</v>
      </c>
      <c r="S35" s="41" t="s">
        <v>24</v>
      </c>
      <c r="T35" s="24" t="s">
        <v>127</v>
      </c>
    </row>
    <row r="36" spans="1:20" ht="64" x14ac:dyDescent="0.2">
      <c r="A36" s="22">
        <v>26</v>
      </c>
      <c r="B36" s="23" t="s">
        <v>27</v>
      </c>
      <c r="C36" s="24" t="s">
        <v>125</v>
      </c>
      <c r="D36" s="25" t="s">
        <v>28</v>
      </c>
      <c r="E36" s="25" t="s">
        <v>130</v>
      </c>
      <c r="F36" s="52" t="s">
        <v>204</v>
      </c>
      <c r="G36" s="41">
        <v>1</v>
      </c>
      <c r="H36" s="42">
        <v>30</v>
      </c>
      <c r="I36" s="43" t="s">
        <v>119</v>
      </c>
      <c r="J36" s="43">
        <v>2022</v>
      </c>
      <c r="K36" s="42">
        <v>30</v>
      </c>
      <c r="L36" s="43" t="s">
        <v>119</v>
      </c>
      <c r="M36" s="43">
        <v>2022</v>
      </c>
      <c r="N36" s="44">
        <v>112</v>
      </c>
      <c r="O36" s="41">
        <v>33</v>
      </c>
      <c r="P36" s="41">
        <v>79</v>
      </c>
      <c r="Q36" s="41">
        <v>0</v>
      </c>
      <c r="R36" s="21" t="s">
        <v>29</v>
      </c>
      <c r="S36" s="41" t="s">
        <v>24</v>
      </c>
      <c r="T36" s="24" t="s">
        <v>127</v>
      </c>
    </row>
    <row r="37" spans="1:20" ht="48" x14ac:dyDescent="0.2">
      <c r="A37" s="22">
        <v>27</v>
      </c>
      <c r="B37" s="23" t="s">
        <v>27</v>
      </c>
      <c r="C37" s="24" t="s">
        <v>125</v>
      </c>
      <c r="D37" s="25" t="s">
        <v>28</v>
      </c>
      <c r="E37" s="25" t="s">
        <v>131</v>
      </c>
      <c r="F37" s="52" t="s">
        <v>204</v>
      </c>
      <c r="G37" s="41">
        <v>1</v>
      </c>
      <c r="H37" s="42">
        <v>31</v>
      </c>
      <c r="I37" s="43" t="s">
        <v>119</v>
      </c>
      <c r="J37" s="43">
        <v>2022</v>
      </c>
      <c r="K37" s="42">
        <v>31</v>
      </c>
      <c r="L37" s="43" t="s">
        <v>119</v>
      </c>
      <c r="M37" s="43">
        <v>2022</v>
      </c>
      <c r="N37" s="44">
        <v>101</v>
      </c>
      <c r="O37" s="41">
        <v>76</v>
      </c>
      <c r="P37" s="41">
        <v>25</v>
      </c>
      <c r="Q37" s="41">
        <v>0</v>
      </c>
      <c r="R37" s="21" t="s">
        <v>29</v>
      </c>
      <c r="S37" s="41" t="s">
        <v>24</v>
      </c>
      <c r="T37" s="24" t="s">
        <v>127</v>
      </c>
    </row>
    <row r="38" spans="1:20" ht="48" x14ac:dyDescent="0.2">
      <c r="A38" s="22">
        <v>28</v>
      </c>
      <c r="B38" s="23" t="s">
        <v>27</v>
      </c>
      <c r="C38" s="24" t="s">
        <v>125</v>
      </c>
      <c r="D38" s="25" t="s">
        <v>28</v>
      </c>
      <c r="E38" s="25" t="s">
        <v>131</v>
      </c>
      <c r="F38" s="52" t="s">
        <v>204</v>
      </c>
      <c r="G38" s="41">
        <v>1</v>
      </c>
      <c r="H38" s="42">
        <v>1</v>
      </c>
      <c r="I38" s="43" t="s">
        <v>143</v>
      </c>
      <c r="J38" s="43">
        <v>2022</v>
      </c>
      <c r="K38" s="42">
        <v>1</v>
      </c>
      <c r="L38" s="43" t="s">
        <v>143</v>
      </c>
      <c r="M38" s="43">
        <v>2022</v>
      </c>
      <c r="N38" s="44">
        <v>249</v>
      </c>
      <c r="O38" s="41">
        <v>203</v>
      </c>
      <c r="P38" s="41">
        <v>46</v>
      </c>
      <c r="Q38" s="41">
        <v>0</v>
      </c>
      <c r="R38" s="21" t="s">
        <v>29</v>
      </c>
      <c r="S38" s="41" t="s">
        <v>24</v>
      </c>
      <c r="T38" s="24" t="s">
        <v>127</v>
      </c>
    </row>
    <row r="39" spans="1:20" ht="52" customHeight="1" x14ac:dyDescent="0.2">
      <c r="A39" s="22">
        <v>29</v>
      </c>
      <c r="B39" s="23" t="s">
        <v>101</v>
      </c>
      <c r="C39" s="101" t="s">
        <v>173</v>
      </c>
      <c r="D39" s="57" t="s">
        <v>174</v>
      </c>
      <c r="E39" s="57" t="s">
        <v>175</v>
      </c>
      <c r="F39" s="18" t="s">
        <v>204</v>
      </c>
      <c r="G39" s="41">
        <v>2</v>
      </c>
      <c r="H39" s="42">
        <v>4</v>
      </c>
      <c r="I39" s="43" t="s">
        <v>143</v>
      </c>
      <c r="J39" s="43">
        <v>2022</v>
      </c>
      <c r="K39" s="42">
        <v>4</v>
      </c>
      <c r="L39" s="43" t="s">
        <v>143</v>
      </c>
      <c r="M39" s="43">
        <v>2022</v>
      </c>
      <c r="N39" s="44">
        <v>67</v>
      </c>
      <c r="O39" s="41">
        <v>40</v>
      </c>
      <c r="P39" s="41">
        <v>27</v>
      </c>
      <c r="Q39" s="41">
        <v>0</v>
      </c>
      <c r="R39" s="18" t="s">
        <v>176</v>
      </c>
      <c r="S39" s="41" t="s">
        <v>24</v>
      </c>
      <c r="T39" s="24" t="s">
        <v>177</v>
      </c>
    </row>
    <row r="40" spans="1:20" ht="48" x14ac:dyDescent="0.2">
      <c r="A40" s="22">
        <v>30</v>
      </c>
      <c r="B40" s="23" t="s">
        <v>101</v>
      </c>
      <c r="C40" s="101" t="s">
        <v>178</v>
      </c>
      <c r="D40" s="57" t="s">
        <v>179</v>
      </c>
      <c r="E40" s="57" t="s">
        <v>175</v>
      </c>
      <c r="F40" s="18" t="s">
        <v>204</v>
      </c>
      <c r="G40" s="41">
        <v>2</v>
      </c>
      <c r="H40" s="42">
        <v>4</v>
      </c>
      <c r="I40" s="43" t="s">
        <v>143</v>
      </c>
      <c r="J40" s="43">
        <v>2022</v>
      </c>
      <c r="K40" s="42">
        <v>4</v>
      </c>
      <c r="L40" s="43" t="s">
        <v>143</v>
      </c>
      <c r="M40" s="43">
        <v>2022</v>
      </c>
      <c r="N40" s="44">
        <v>140</v>
      </c>
      <c r="O40" s="41">
        <f>9+13+9+5+4+7+12+7+12+9+7+1</f>
        <v>95</v>
      </c>
      <c r="P40" s="41">
        <f>10+4+5+2+5+6+1+5+4+3</f>
        <v>45</v>
      </c>
      <c r="Q40" s="41">
        <v>0</v>
      </c>
      <c r="R40" s="18" t="s">
        <v>176</v>
      </c>
      <c r="S40" s="41" t="s">
        <v>24</v>
      </c>
      <c r="T40" s="24" t="s">
        <v>180</v>
      </c>
    </row>
    <row r="41" spans="1:20" ht="48" x14ac:dyDescent="0.2">
      <c r="A41" s="22">
        <v>31</v>
      </c>
      <c r="B41" s="23" t="s">
        <v>101</v>
      </c>
      <c r="C41" s="101" t="s">
        <v>181</v>
      </c>
      <c r="D41" s="57" t="s">
        <v>182</v>
      </c>
      <c r="E41" s="57" t="s">
        <v>175</v>
      </c>
      <c r="F41" s="18" t="s">
        <v>204</v>
      </c>
      <c r="G41" s="41">
        <v>2</v>
      </c>
      <c r="H41" s="42">
        <v>4</v>
      </c>
      <c r="I41" s="43" t="s">
        <v>143</v>
      </c>
      <c r="J41" s="43">
        <v>2022</v>
      </c>
      <c r="K41" s="42">
        <v>4</v>
      </c>
      <c r="L41" s="43" t="s">
        <v>143</v>
      </c>
      <c r="M41" s="43">
        <v>2022</v>
      </c>
      <c r="N41" s="44">
        <v>57</v>
      </c>
      <c r="O41" s="41">
        <f>8+7+12+4+5</f>
        <v>36</v>
      </c>
      <c r="P41" s="41">
        <f>5+6+1+7+2</f>
        <v>21</v>
      </c>
      <c r="Q41" s="41">
        <v>0</v>
      </c>
      <c r="R41" s="18" t="s">
        <v>176</v>
      </c>
      <c r="S41" s="41" t="s">
        <v>24</v>
      </c>
      <c r="T41" s="24" t="s">
        <v>183</v>
      </c>
    </row>
    <row r="42" spans="1:20" ht="48" x14ac:dyDescent="0.2">
      <c r="A42" s="22">
        <v>32</v>
      </c>
      <c r="B42" s="23" t="s">
        <v>101</v>
      </c>
      <c r="C42" s="101" t="s">
        <v>184</v>
      </c>
      <c r="D42" s="57" t="s">
        <v>185</v>
      </c>
      <c r="E42" s="57" t="s">
        <v>175</v>
      </c>
      <c r="F42" s="18" t="s">
        <v>204</v>
      </c>
      <c r="G42" s="41">
        <v>2</v>
      </c>
      <c r="H42" s="42">
        <v>5</v>
      </c>
      <c r="I42" s="43" t="s">
        <v>143</v>
      </c>
      <c r="J42" s="43">
        <v>2022</v>
      </c>
      <c r="K42" s="42">
        <v>5</v>
      </c>
      <c r="L42" s="43" t="s">
        <v>143</v>
      </c>
      <c r="M42" s="43">
        <v>2022</v>
      </c>
      <c r="N42" s="44">
        <v>39</v>
      </c>
      <c r="O42" s="41">
        <v>25</v>
      </c>
      <c r="P42" s="41">
        <v>14</v>
      </c>
      <c r="Q42" s="41">
        <v>0</v>
      </c>
      <c r="R42" s="18" t="s">
        <v>176</v>
      </c>
      <c r="S42" s="41" t="s">
        <v>186</v>
      </c>
      <c r="T42" s="24" t="s">
        <v>180</v>
      </c>
    </row>
    <row r="43" spans="1:20" ht="48" x14ac:dyDescent="0.2">
      <c r="A43" s="22">
        <v>33</v>
      </c>
      <c r="B43" s="23" t="s">
        <v>101</v>
      </c>
      <c r="C43" s="101" t="s">
        <v>90</v>
      </c>
      <c r="D43" s="57" t="s">
        <v>187</v>
      </c>
      <c r="E43" s="57" t="s">
        <v>175</v>
      </c>
      <c r="F43" s="18" t="s">
        <v>204</v>
      </c>
      <c r="G43" s="41">
        <v>2</v>
      </c>
      <c r="H43" s="42">
        <v>5</v>
      </c>
      <c r="I43" s="43" t="s">
        <v>143</v>
      </c>
      <c r="J43" s="43">
        <v>2022</v>
      </c>
      <c r="K43" s="42">
        <v>5</v>
      </c>
      <c r="L43" s="43" t="s">
        <v>143</v>
      </c>
      <c r="M43" s="43">
        <v>2022</v>
      </c>
      <c r="N43" s="44">
        <v>51</v>
      </c>
      <c r="O43" s="41">
        <v>35</v>
      </c>
      <c r="P43" s="41">
        <v>16</v>
      </c>
      <c r="Q43" s="41">
        <v>0</v>
      </c>
      <c r="R43" s="18" t="s">
        <v>176</v>
      </c>
      <c r="S43" s="41" t="s">
        <v>186</v>
      </c>
      <c r="T43" s="24" t="s">
        <v>188</v>
      </c>
    </row>
    <row r="44" spans="1:20" ht="48" x14ac:dyDescent="0.2">
      <c r="A44" s="22">
        <v>34</v>
      </c>
      <c r="B44" s="23" t="s">
        <v>101</v>
      </c>
      <c r="C44" s="101" t="s">
        <v>189</v>
      </c>
      <c r="D44" s="57" t="s">
        <v>190</v>
      </c>
      <c r="E44" s="57" t="s">
        <v>175</v>
      </c>
      <c r="F44" s="18" t="s">
        <v>204</v>
      </c>
      <c r="G44" s="41">
        <v>2</v>
      </c>
      <c r="H44" s="42">
        <v>6</v>
      </c>
      <c r="I44" s="43" t="s">
        <v>143</v>
      </c>
      <c r="J44" s="43">
        <v>2022</v>
      </c>
      <c r="K44" s="42">
        <v>6</v>
      </c>
      <c r="L44" s="43" t="s">
        <v>143</v>
      </c>
      <c r="M44" s="43">
        <v>2022</v>
      </c>
      <c r="N44" s="44">
        <v>57</v>
      </c>
      <c r="O44" s="41">
        <v>17</v>
      </c>
      <c r="P44" s="41">
        <v>40</v>
      </c>
      <c r="Q44" s="41">
        <v>0</v>
      </c>
      <c r="R44" s="18" t="s">
        <v>176</v>
      </c>
      <c r="S44" s="41" t="s">
        <v>67</v>
      </c>
      <c r="T44" s="24" t="s">
        <v>191</v>
      </c>
    </row>
    <row r="45" spans="1:20" ht="48" x14ac:dyDescent="0.2">
      <c r="A45" s="22">
        <v>35</v>
      </c>
      <c r="B45" s="23" t="s">
        <v>101</v>
      </c>
      <c r="C45" s="101" t="s">
        <v>125</v>
      </c>
      <c r="D45" s="57" t="s">
        <v>192</v>
      </c>
      <c r="E45" s="57" t="s">
        <v>175</v>
      </c>
      <c r="F45" s="18" t="s">
        <v>204</v>
      </c>
      <c r="G45" s="41">
        <v>2</v>
      </c>
      <c r="H45" s="42">
        <v>6</v>
      </c>
      <c r="I45" s="43" t="s">
        <v>143</v>
      </c>
      <c r="J45" s="43">
        <v>2022</v>
      </c>
      <c r="K45" s="42">
        <v>6</v>
      </c>
      <c r="L45" s="43" t="s">
        <v>143</v>
      </c>
      <c r="M45" s="43">
        <v>2022</v>
      </c>
      <c r="N45" s="44">
        <v>42</v>
      </c>
      <c r="O45" s="41">
        <v>18</v>
      </c>
      <c r="P45" s="41">
        <v>24</v>
      </c>
      <c r="Q45" s="41">
        <v>0</v>
      </c>
      <c r="R45" s="18" t="s">
        <v>176</v>
      </c>
      <c r="S45" s="41" t="s">
        <v>67</v>
      </c>
      <c r="T45" s="24" t="s">
        <v>193</v>
      </c>
    </row>
    <row r="46" spans="1:20" ht="64" x14ac:dyDescent="0.2">
      <c r="A46" s="22">
        <v>36</v>
      </c>
      <c r="B46" s="24" t="s">
        <v>30</v>
      </c>
      <c r="C46" s="24" t="s">
        <v>194</v>
      </c>
      <c r="D46" s="25" t="s">
        <v>43</v>
      </c>
      <c r="E46" s="26" t="s">
        <v>195</v>
      </c>
      <c r="F46" s="52" t="s">
        <v>204</v>
      </c>
      <c r="G46" s="41">
        <v>1.5</v>
      </c>
      <c r="H46" s="42">
        <v>26</v>
      </c>
      <c r="I46" s="43" t="s">
        <v>143</v>
      </c>
      <c r="J46" s="43">
        <v>2022</v>
      </c>
      <c r="K46" s="42">
        <v>26</v>
      </c>
      <c r="L46" s="43" t="s">
        <v>143</v>
      </c>
      <c r="M46" s="43">
        <v>2022</v>
      </c>
      <c r="N46" s="44">
        <v>196</v>
      </c>
      <c r="O46" s="41">
        <v>110</v>
      </c>
      <c r="P46" s="41">
        <v>86</v>
      </c>
      <c r="Q46" s="41">
        <v>0</v>
      </c>
      <c r="R46" s="21" t="s">
        <v>31</v>
      </c>
      <c r="S46" s="41" t="s">
        <v>196</v>
      </c>
      <c r="T46" s="26" t="s">
        <v>197</v>
      </c>
    </row>
    <row r="47" spans="1:20" ht="48" x14ac:dyDescent="0.2">
      <c r="A47" s="22">
        <v>37</v>
      </c>
      <c r="B47" s="24" t="s">
        <v>30</v>
      </c>
      <c r="C47" s="24" t="s">
        <v>194</v>
      </c>
      <c r="D47" s="25" t="s">
        <v>43</v>
      </c>
      <c r="E47" s="26" t="s">
        <v>198</v>
      </c>
      <c r="F47" s="52" t="s">
        <v>204</v>
      </c>
      <c r="G47" s="41">
        <v>1.5</v>
      </c>
      <c r="H47" s="42">
        <v>27</v>
      </c>
      <c r="I47" s="43" t="s">
        <v>143</v>
      </c>
      <c r="J47" s="43">
        <v>2022</v>
      </c>
      <c r="K47" s="42">
        <v>27</v>
      </c>
      <c r="L47" s="43" t="s">
        <v>143</v>
      </c>
      <c r="M47" s="43">
        <v>2022</v>
      </c>
      <c r="N47" s="44">
        <v>233</v>
      </c>
      <c r="O47" s="41">
        <v>125</v>
      </c>
      <c r="P47" s="41">
        <v>108</v>
      </c>
      <c r="Q47" s="41">
        <v>0</v>
      </c>
      <c r="R47" s="21" t="s">
        <v>31</v>
      </c>
      <c r="S47" s="41" t="s">
        <v>24</v>
      </c>
      <c r="T47" s="26" t="s">
        <v>199</v>
      </c>
    </row>
    <row r="48" spans="1:20" ht="48" x14ac:dyDescent="0.2">
      <c r="A48" s="22">
        <v>38</v>
      </c>
      <c r="B48" s="24" t="s">
        <v>30</v>
      </c>
      <c r="C48" s="24" t="s">
        <v>194</v>
      </c>
      <c r="D48" s="25" t="s">
        <v>43</v>
      </c>
      <c r="E48" s="26" t="s">
        <v>200</v>
      </c>
      <c r="F48" s="52" t="s">
        <v>204</v>
      </c>
      <c r="G48" s="41">
        <v>1.5</v>
      </c>
      <c r="H48" s="42">
        <v>28</v>
      </c>
      <c r="I48" s="43" t="s">
        <v>143</v>
      </c>
      <c r="J48" s="43">
        <v>2022</v>
      </c>
      <c r="K48" s="42">
        <v>28</v>
      </c>
      <c r="L48" s="43" t="s">
        <v>143</v>
      </c>
      <c r="M48" s="43">
        <v>2022</v>
      </c>
      <c r="N48" s="44">
        <v>154</v>
      </c>
      <c r="O48" s="41">
        <v>44</v>
      </c>
      <c r="P48" s="41">
        <v>110</v>
      </c>
      <c r="Q48" s="41">
        <v>0</v>
      </c>
      <c r="R48" s="21" t="s">
        <v>31</v>
      </c>
      <c r="S48" s="41" t="s">
        <v>24</v>
      </c>
      <c r="T48" s="26" t="s">
        <v>201</v>
      </c>
    </row>
    <row r="49" spans="1:20" ht="64" x14ac:dyDescent="0.2">
      <c r="A49" s="22">
        <v>39</v>
      </c>
      <c r="B49" s="24" t="s">
        <v>30</v>
      </c>
      <c r="C49" s="24" t="s">
        <v>194</v>
      </c>
      <c r="D49" s="25" t="s">
        <v>43</v>
      </c>
      <c r="E49" s="26" t="s">
        <v>202</v>
      </c>
      <c r="F49" s="52" t="s">
        <v>204</v>
      </c>
      <c r="G49" s="41">
        <v>1.5</v>
      </c>
      <c r="H49" s="42">
        <v>29</v>
      </c>
      <c r="I49" s="43" t="s">
        <v>143</v>
      </c>
      <c r="J49" s="43">
        <v>2022</v>
      </c>
      <c r="K49" s="42">
        <v>29</v>
      </c>
      <c r="L49" s="43" t="s">
        <v>143</v>
      </c>
      <c r="M49" s="43">
        <v>2022</v>
      </c>
      <c r="N49" s="44">
        <v>193</v>
      </c>
      <c r="O49" s="41">
        <v>102</v>
      </c>
      <c r="P49" s="41">
        <v>91</v>
      </c>
      <c r="Q49" s="41">
        <v>0</v>
      </c>
      <c r="R49" s="21" t="s">
        <v>31</v>
      </c>
      <c r="S49" s="41" t="s">
        <v>24</v>
      </c>
      <c r="T49" s="26" t="s">
        <v>250</v>
      </c>
    </row>
    <row r="50" spans="1:20" ht="48" x14ac:dyDescent="0.2">
      <c r="A50" s="22">
        <v>40</v>
      </c>
      <c r="B50" s="24" t="s">
        <v>30</v>
      </c>
      <c r="C50" s="24" t="s">
        <v>251</v>
      </c>
      <c r="D50" s="25" t="s">
        <v>43</v>
      </c>
      <c r="E50" s="26" t="s">
        <v>252</v>
      </c>
      <c r="F50" s="52" t="s">
        <v>204</v>
      </c>
      <c r="G50" s="41">
        <v>1.5</v>
      </c>
      <c r="H50" s="42">
        <v>14</v>
      </c>
      <c r="I50" s="43" t="s">
        <v>253</v>
      </c>
      <c r="J50" s="43">
        <v>2022</v>
      </c>
      <c r="K50" s="42">
        <v>14</v>
      </c>
      <c r="L50" s="43" t="s">
        <v>253</v>
      </c>
      <c r="M50" s="43">
        <v>2022</v>
      </c>
      <c r="N50" s="44">
        <f>SUM(O50:P50)</f>
        <v>16</v>
      </c>
      <c r="O50" s="41">
        <v>14</v>
      </c>
      <c r="P50" s="41">
        <v>2</v>
      </c>
      <c r="Q50" s="41">
        <v>0</v>
      </c>
      <c r="R50" s="21" t="s">
        <v>31</v>
      </c>
      <c r="S50" s="41" t="s">
        <v>24</v>
      </c>
      <c r="T50" s="26" t="s">
        <v>254</v>
      </c>
    </row>
    <row r="51" spans="1:20" ht="48" x14ac:dyDescent="0.2">
      <c r="A51" s="22">
        <v>41</v>
      </c>
      <c r="B51" s="24" t="s">
        <v>30</v>
      </c>
      <c r="C51" s="24" t="s">
        <v>251</v>
      </c>
      <c r="D51" s="25" t="s">
        <v>43</v>
      </c>
      <c r="E51" s="26" t="s">
        <v>255</v>
      </c>
      <c r="F51" s="52" t="s">
        <v>204</v>
      </c>
      <c r="G51" s="41">
        <v>1.5</v>
      </c>
      <c r="H51" s="42">
        <v>14</v>
      </c>
      <c r="I51" s="43" t="s">
        <v>253</v>
      </c>
      <c r="J51" s="43">
        <v>2022</v>
      </c>
      <c r="K51" s="42">
        <v>14</v>
      </c>
      <c r="L51" s="43" t="s">
        <v>253</v>
      </c>
      <c r="M51" s="43">
        <v>2022</v>
      </c>
      <c r="N51" s="44">
        <f t="shared" ref="N51:N55" si="0">SUM(O51:P51)</f>
        <v>52</v>
      </c>
      <c r="O51" s="41">
        <v>42</v>
      </c>
      <c r="P51" s="41">
        <v>10</v>
      </c>
      <c r="Q51" s="41">
        <v>0</v>
      </c>
      <c r="R51" s="21" t="s">
        <v>31</v>
      </c>
      <c r="S51" s="41" t="s">
        <v>24</v>
      </c>
      <c r="T51" s="26" t="s">
        <v>256</v>
      </c>
    </row>
    <row r="52" spans="1:20" ht="48" x14ac:dyDescent="0.2">
      <c r="A52" s="22">
        <v>42</v>
      </c>
      <c r="B52" s="24" t="s">
        <v>30</v>
      </c>
      <c r="C52" s="24" t="s">
        <v>257</v>
      </c>
      <c r="D52" s="25" t="s">
        <v>43</v>
      </c>
      <c r="E52" s="26" t="s">
        <v>258</v>
      </c>
      <c r="F52" s="52" t="s">
        <v>204</v>
      </c>
      <c r="G52" s="41">
        <v>1.5</v>
      </c>
      <c r="H52" s="42">
        <v>15</v>
      </c>
      <c r="I52" s="43" t="s">
        <v>253</v>
      </c>
      <c r="J52" s="43">
        <v>2022</v>
      </c>
      <c r="K52" s="42">
        <v>15</v>
      </c>
      <c r="L52" s="43" t="s">
        <v>253</v>
      </c>
      <c r="M52" s="43">
        <v>2022</v>
      </c>
      <c r="N52" s="44">
        <f t="shared" si="0"/>
        <v>15</v>
      </c>
      <c r="O52" s="41">
        <v>7</v>
      </c>
      <c r="P52" s="41">
        <v>8</v>
      </c>
      <c r="Q52" s="41">
        <v>0</v>
      </c>
      <c r="R52" s="21" t="s">
        <v>31</v>
      </c>
      <c r="S52" s="41" t="s">
        <v>24</v>
      </c>
      <c r="T52" s="26" t="s">
        <v>259</v>
      </c>
    </row>
    <row r="53" spans="1:20" ht="48" x14ac:dyDescent="0.2">
      <c r="A53" s="39">
        <v>42</v>
      </c>
      <c r="B53" s="24" t="s">
        <v>30</v>
      </c>
      <c r="C53" s="24" t="s">
        <v>257</v>
      </c>
      <c r="D53" s="25" t="s">
        <v>260</v>
      </c>
      <c r="E53" s="26" t="s">
        <v>258</v>
      </c>
      <c r="F53" s="18" t="s">
        <v>205</v>
      </c>
      <c r="G53" s="41">
        <v>1.5</v>
      </c>
      <c r="H53" s="42">
        <v>15</v>
      </c>
      <c r="I53" s="43" t="s">
        <v>253</v>
      </c>
      <c r="J53" s="43">
        <v>2022</v>
      </c>
      <c r="K53" s="42">
        <v>15</v>
      </c>
      <c r="L53" s="43" t="s">
        <v>253</v>
      </c>
      <c r="M53" s="43">
        <v>2022</v>
      </c>
      <c r="N53" s="44">
        <f t="shared" si="0"/>
        <v>1</v>
      </c>
      <c r="O53" s="41">
        <v>1</v>
      </c>
      <c r="P53" s="41">
        <v>0</v>
      </c>
      <c r="Q53" s="41">
        <v>0</v>
      </c>
      <c r="R53" s="21" t="s">
        <v>31</v>
      </c>
      <c r="S53" s="41" t="s">
        <v>24</v>
      </c>
      <c r="T53" s="26" t="s">
        <v>261</v>
      </c>
    </row>
    <row r="54" spans="1:20" ht="48" x14ac:dyDescent="0.2">
      <c r="A54" s="22">
        <v>43</v>
      </c>
      <c r="B54" s="24" t="s">
        <v>30</v>
      </c>
      <c r="C54" s="24" t="s">
        <v>251</v>
      </c>
      <c r="D54" s="25" t="s">
        <v>43</v>
      </c>
      <c r="E54" s="26" t="s">
        <v>262</v>
      </c>
      <c r="F54" s="52" t="s">
        <v>204</v>
      </c>
      <c r="G54" s="41">
        <v>1.5</v>
      </c>
      <c r="H54" s="42">
        <v>15</v>
      </c>
      <c r="I54" s="43" t="s">
        <v>253</v>
      </c>
      <c r="J54" s="43">
        <v>2022</v>
      </c>
      <c r="K54" s="42">
        <v>15</v>
      </c>
      <c r="L54" s="43" t="s">
        <v>253</v>
      </c>
      <c r="M54" s="43">
        <v>2022</v>
      </c>
      <c r="N54" s="44">
        <f t="shared" si="0"/>
        <v>73</v>
      </c>
      <c r="O54" s="41">
        <v>56</v>
      </c>
      <c r="P54" s="41">
        <v>17</v>
      </c>
      <c r="Q54" s="41">
        <v>0</v>
      </c>
      <c r="R54" s="21" t="s">
        <v>31</v>
      </c>
      <c r="S54" s="41" t="s">
        <v>24</v>
      </c>
      <c r="T54" s="26" t="s">
        <v>263</v>
      </c>
    </row>
    <row r="55" spans="1:20" ht="48" x14ac:dyDescent="0.2">
      <c r="A55" s="39">
        <v>43</v>
      </c>
      <c r="B55" s="24" t="s">
        <v>30</v>
      </c>
      <c r="C55" s="24" t="s">
        <v>251</v>
      </c>
      <c r="D55" s="25" t="s">
        <v>260</v>
      </c>
      <c r="E55" s="26" t="s">
        <v>262</v>
      </c>
      <c r="F55" s="18" t="s">
        <v>205</v>
      </c>
      <c r="G55" s="41">
        <v>1.5</v>
      </c>
      <c r="H55" s="42">
        <v>15</v>
      </c>
      <c r="I55" s="43" t="s">
        <v>253</v>
      </c>
      <c r="J55" s="43">
        <v>2022</v>
      </c>
      <c r="K55" s="42">
        <v>15</v>
      </c>
      <c r="L55" s="43" t="s">
        <v>253</v>
      </c>
      <c r="M55" s="43">
        <v>2022</v>
      </c>
      <c r="N55" s="44">
        <f t="shared" si="0"/>
        <v>4</v>
      </c>
      <c r="O55" s="41">
        <v>2</v>
      </c>
      <c r="P55" s="41">
        <v>2</v>
      </c>
      <c r="Q55" s="41">
        <v>0</v>
      </c>
      <c r="R55" s="21" t="s">
        <v>31</v>
      </c>
      <c r="S55" s="41" t="s">
        <v>24</v>
      </c>
      <c r="T55" s="26" t="s">
        <v>264</v>
      </c>
    </row>
    <row r="56" spans="1:20" ht="48" x14ac:dyDescent="0.2">
      <c r="A56" s="22">
        <v>44</v>
      </c>
      <c r="B56" s="24" t="s">
        <v>30</v>
      </c>
      <c r="C56" s="24" t="s">
        <v>251</v>
      </c>
      <c r="D56" s="25" t="s">
        <v>43</v>
      </c>
      <c r="E56" s="26" t="s">
        <v>252</v>
      </c>
      <c r="F56" s="52" t="s">
        <v>204</v>
      </c>
      <c r="G56" s="41">
        <v>1.5</v>
      </c>
      <c r="H56" s="42">
        <v>16</v>
      </c>
      <c r="I56" s="43" t="s">
        <v>253</v>
      </c>
      <c r="J56" s="43">
        <v>2022</v>
      </c>
      <c r="K56" s="42">
        <v>16</v>
      </c>
      <c r="L56" s="43" t="s">
        <v>253</v>
      </c>
      <c r="M56" s="43">
        <v>2022</v>
      </c>
      <c r="N56" s="44">
        <f>SUM(O56:P56)</f>
        <v>27</v>
      </c>
      <c r="O56" s="41">
        <v>20</v>
      </c>
      <c r="P56" s="41">
        <v>7</v>
      </c>
      <c r="Q56" s="41">
        <v>0</v>
      </c>
      <c r="R56" s="21" t="s">
        <v>31</v>
      </c>
      <c r="S56" s="41" t="s">
        <v>24</v>
      </c>
      <c r="T56" s="26" t="s">
        <v>254</v>
      </c>
    </row>
    <row r="57" spans="1:20" ht="48" x14ac:dyDescent="0.2">
      <c r="A57" s="22">
        <v>45</v>
      </c>
      <c r="B57" s="24" t="s">
        <v>30</v>
      </c>
      <c r="C57" s="24" t="s">
        <v>251</v>
      </c>
      <c r="D57" s="25" t="s">
        <v>43</v>
      </c>
      <c r="E57" s="26" t="s">
        <v>262</v>
      </c>
      <c r="F57" s="52" t="s">
        <v>204</v>
      </c>
      <c r="G57" s="41">
        <v>1.5</v>
      </c>
      <c r="H57" s="42">
        <v>16</v>
      </c>
      <c r="I57" s="43" t="s">
        <v>253</v>
      </c>
      <c r="J57" s="43">
        <v>2022</v>
      </c>
      <c r="K57" s="42">
        <v>16</v>
      </c>
      <c r="L57" s="43" t="s">
        <v>253</v>
      </c>
      <c r="M57" s="43">
        <v>2022</v>
      </c>
      <c r="N57" s="44">
        <f t="shared" ref="N57:N58" si="1">SUM(O57:P57)</f>
        <v>37</v>
      </c>
      <c r="O57" s="41">
        <v>5</v>
      </c>
      <c r="P57" s="41">
        <v>32</v>
      </c>
      <c r="Q57" s="41">
        <v>0</v>
      </c>
      <c r="R57" s="21" t="s">
        <v>31</v>
      </c>
      <c r="S57" s="41" t="s">
        <v>24</v>
      </c>
      <c r="T57" s="26" t="s">
        <v>263</v>
      </c>
    </row>
    <row r="58" spans="1:20" ht="48" x14ac:dyDescent="0.2">
      <c r="A58" s="39">
        <v>45</v>
      </c>
      <c r="B58" s="24" t="s">
        <v>30</v>
      </c>
      <c r="C58" s="24" t="s">
        <v>251</v>
      </c>
      <c r="D58" s="25" t="s">
        <v>260</v>
      </c>
      <c r="E58" s="26" t="s">
        <v>262</v>
      </c>
      <c r="F58" s="18" t="s">
        <v>205</v>
      </c>
      <c r="G58" s="41">
        <v>1.5</v>
      </c>
      <c r="H58" s="42">
        <v>16</v>
      </c>
      <c r="I58" s="43" t="s">
        <v>253</v>
      </c>
      <c r="J58" s="43">
        <v>2022</v>
      </c>
      <c r="K58" s="42">
        <v>16</v>
      </c>
      <c r="L58" s="43" t="s">
        <v>253</v>
      </c>
      <c r="M58" s="43">
        <v>2022</v>
      </c>
      <c r="N58" s="44">
        <f t="shared" si="1"/>
        <v>1</v>
      </c>
      <c r="O58" s="41">
        <v>0</v>
      </c>
      <c r="P58" s="41">
        <v>1</v>
      </c>
      <c r="Q58" s="41">
        <v>0</v>
      </c>
      <c r="R58" s="21" t="s">
        <v>31</v>
      </c>
      <c r="S58" s="41" t="s">
        <v>24</v>
      </c>
      <c r="T58" s="26" t="s">
        <v>263</v>
      </c>
    </row>
    <row r="59" spans="1:20" ht="48" x14ac:dyDescent="0.2">
      <c r="A59" s="22">
        <v>46</v>
      </c>
      <c r="B59" s="24" t="s">
        <v>30</v>
      </c>
      <c r="C59" s="24" t="s">
        <v>251</v>
      </c>
      <c r="D59" s="25" t="s">
        <v>43</v>
      </c>
      <c r="E59" s="26" t="s">
        <v>252</v>
      </c>
      <c r="F59" s="52" t="s">
        <v>204</v>
      </c>
      <c r="G59" s="41">
        <v>1.5</v>
      </c>
      <c r="H59" s="42">
        <v>17</v>
      </c>
      <c r="I59" s="43" t="s">
        <v>253</v>
      </c>
      <c r="J59" s="43">
        <v>2022</v>
      </c>
      <c r="K59" s="42">
        <v>17</v>
      </c>
      <c r="L59" s="43" t="s">
        <v>253</v>
      </c>
      <c r="M59" s="43">
        <v>2022</v>
      </c>
      <c r="N59" s="44">
        <f>SUM(O59:P59)</f>
        <v>12</v>
      </c>
      <c r="O59" s="41">
        <v>7</v>
      </c>
      <c r="P59" s="41">
        <v>5</v>
      </c>
      <c r="Q59" s="41">
        <v>0</v>
      </c>
      <c r="R59" s="21" t="s">
        <v>31</v>
      </c>
      <c r="S59" s="41" t="s">
        <v>24</v>
      </c>
      <c r="T59" s="26" t="s">
        <v>254</v>
      </c>
    </row>
    <row r="60" spans="1:20" ht="64" x14ac:dyDescent="0.2">
      <c r="A60" s="22">
        <v>47</v>
      </c>
      <c r="B60" s="23" t="s">
        <v>27</v>
      </c>
      <c r="C60" s="24" t="s">
        <v>273</v>
      </c>
      <c r="D60" s="25" t="s">
        <v>274</v>
      </c>
      <c r="E60" s="26" t="s">
        <v>275</v>
      </c>
      <c r="F60" s="52" t="s">
        <v>204</v>
      </c>
      <c r="G60" s="41">
        <v>2</v>
      </c>
      <c r="H60" s="42">
        <v>21</v>
      </c>
      <c r="I60" s="43" t="s">
        <v>253</v>
      </c>
      <c r="J60" s="43">
        <v>2022</v>
      </c>
      <c r="K60" s="42">
        <v>21</v>
      </c>
      <c r="L60" s="43" t="s">
        <v>253</v>
      </c>
      <c r="M60" s="43">
        <v>2022</v>
      </c>
      <c r="N60" s="44">
        <v>83</v>
      </c>
      <c r="O60" s="41">
        <v>27</v>
      </c>
      <c r="P60" s="41">
        <v>56</v>
      </c>
      <c r="Q60" s="41">
        <v>0</v>
      </c>
      <c r="R60" s="21" t="s">
        <v>29</v>
      </c>
      <c r="S60" s="41" t="s">
        <v>56</v>
      </c>
      <c r="T60" s="26" t="s">
        <v>276</v>
      </c>
    </row>
    <row r="61" spans="1:20" ht="64" x14ac:dyDescent="0.2">
      <c r="A61" s="39">
        <v>47</v>
      </c>
      <c r="B61" s="23" t="s">
        <v>27</v>
      </c>
      <c r="C61" s="24" t="s">
        <v>273</v>
      </c>
      <c r="D61" s="25" t="s">
        <v>274</v>
      </c>
      <c r="E61" s="26" t="s">
        <v>277</v>
      </c>
      <c r="F61" s="18" t="s">
        <v>205</v>
      </c>
      <c r="G61" s="41">
        <v>2</v>
      </c>
      <c r="H61" s="42">
        <v>21</v>
      </c>
      <c r="I61" s="43" t="s">
        <v>253</v>
      </c>
      <c r="J61" s="43">
        <v>2022</v>
      </c>
      <c r="K61" s="42">
        <v>21</v>
      </c>
      <c r="L61" s="43" t="s">
        <v>253</v>
      </c>
      <c r="M61" s="43">
        <v>2022</v>
      </c>
      <c r="N61" s="44">
        <v>4</v>
      </c>
      <c r="O61" s="41">
        <v>1</v>
      </c>
      <c r="P61" s="41">
        <v>3</v>
      </c>
      <c r="Q61" s="41">
        <v>0</v>
      </c>
      <c r="R61" s="21" t="s">
        <v>29</v>
      </c>
      <c r="S61" s="41" t="s">
        <v>56</v>
      </c>
      <c r="T61" s="26" t="s">
        <v>276</v>
      </c>
    </row>
    <row r="62" spans="1:20" ht="64" x14ac:dyDescent="0.2">
      <c r="A62" s="22">
        <v>48</v>
      </c>
      <c r="B62" s="23" t="s">
        <v>27</v>
      </c>
      <c r="C62" s="24" t="s">
        <v>273</v>
      </c>
      <c r="D62" s="25" t="s">
        <v>274</v>
      </c>
      <c r="E62" s="26" t="s">
        <v>275</v>
      </c>
      <c r="F62" s="52" t="s">
        <v>204</v>
      </c>
      <c r="G62" s="41">
        <v>2</v>
      </c>
      <c r="H62" s="42">
        <v>22</v>
      </c>
      <c r="I62" s="43" t="s">
        <v>253</v>
      </c>
      <c r="J62" s="43">
        <v>2022</v>
      </c>
      <c r="K62" s="42">
        <v>22</v>
      </c>
      <c r="L62" s="43" t="s">
        <v>253</v>
      </c>
      <c r="M62" s="43">
        <v>2022</v>
      </c>
      <c r="N62" s="44">
        <v>67</v>
      </c>
      <c r="O62" s="41">
        <v>52</v>
      </c>
      <c r="P62" s="41">
        <v>15</v>
      </c>
      <c r="Q62" s="41">
        <v>0</v>
      </c>
      <c r="R62" s="21" t="s">
        <v>29</v>
      </c>
      <c r="S62" s="41" t="s">
        <v>24</v>
      </c>
      <c r="T62" s="26" t="s">
        <v>278</v>
      </c>
    </row>
    <row r="63" spans="1:20" ht="64" x14ac:dyDescent="0.2">
      <c r="A63" s="39">
        <v>48</v>
      </c>
      <c r="B63" s="23" t="s">
        <v>27</v>
      </c>
      <c r="C63" s="24" t="s">
        <v>273</v>
      </c>
      <c r="D63" s="25" t="s">
        <v>274</v>
      </c>
      <c r="E63" s="26" t="s">
        <v>277</v>
      </c>
      <c r="F63" s="18" t="s">
        <v>205</v>
      </c>
      <c r="G63" s="41">
        <v>2</v>
      </c>
      <c r="H63" s="42">
        <v>22</v>
      </c>
      <c r="I63" s="43" t="s">
        <v>253</v>
      </c>
      <c r="J63" s="43">
        <v>2022</v>
      </c>
      <c r="K63" s="42">
        <v>22</v>
      </c>
      <c r="L63" s="43" t="s">
        <v>253</v>
      </c>
      <c r="M63" s="43">
        <v>2022</v>
      </c>
      <c r="N63" s="44">
        <v>8</v>
      </c>
      <c r="O63" s="41">
        <v>8</v>
      </c>
      <c r="P63" s="41">
        <v>0</v>
      </c>
      <c r="Q63" s="41">
        <v>0</v>
      </c>
      <c r="R63" s="21" t="s">
        <v>29</v>
      </c>
      <c r="S63" s="41" t="s">
        <v>24</v>
      </c>
      <c r="T63" s="26" t="s">
        <v>278</v>
      </c>
    </row>
    <row r="64" spans="1:20" ht="64" x14ac:dyDescent="0.2">
      <c r="A64" s="22">
        <v>49</v>
      </c>
      <c r="B64" s="23" t="s">
        <v>27</v>
      </c>
      <c r="C64" s="24" t="s">
        <v>273</v>
      </c>
      <c r="D64" s="25" t="s">
        <v>274</v>
      </c>
      <c r="E64" s="26" t="s">
        <v>275</v>
      </c>
      <c r="F64" s="52" t="s">
        <v>204</v>
      </c>
      <c r="G64" s="41">
        <v>2</v>
      </c>
      <c r="H64" s="42">
        <v>28</v>
      </c>
      <c r="I64" s="43" t="s">
        <v>253</v>
      </c>
      <c r="J64" s="43">
        <v>2022</v>
      </c>
      <c r="K64" s="42">
        <v>28</v>
      </c>
      <c r="L64" s="43" t="s">
        <v>253</v>
      </c>
      <c r="M64" s="43">
        <v>2022</v>
      </c>
      <c r="N64" s="44">
        <v>81</v>
      </c>
      <c r="O64" s="41">
        <v>48</v>
      </c>
      <c r="P64" s="41">
        <v>33</v>
      </c>
      <c r="Q64" s="41">
        <v>0</v>
      </c>
      <c r="R64" s="21" t="s">
        <v>29</v>
      </c>
      <c r="S64" s="41" t="s">
        <v>24</v>
      </c>
      <c r="T64" s="26" t="s">
        <v>278</v>
      </c>
    </row>
    <row r="65" spans="1:20" ht="64" x14ac:dyDescent="0.2">
      <c r="A65" s="22">
        <v>49</v>
      </c>
      <c r="B65" s="23" t="s">
        <v>27</v>
      </c>
      <c r="C65" s="24" t="s">
        <v>273</v>
      </c>
      <c r="D65" s="25" t="s">
        <v>274</v>
      </c>
      <c r="E65" s="26" t="s">
        <v>277</v>
      </c>
      <c r="F65" s="18" t="s">
        <v>205</v>
      </c>
      <c r="G65" s="41">
        <v>2</v>
      </c>
      <c r="H65" s="42">
        <v>28</v>
      </c>
      <c r="I65" s="43" t="s">
        <v>253</v>
      </c>
      <c r="J65" s="43">
        <v>2022</v>
      </c>
      <c r="K65" s="42">
        <v>28</v>
      </c>
      <c r="L65" s="43" t="s">
        <v>253</v>
      </c>
      <c r="M65" s="43">
        <v>2022</v>
      </c>
      <c r="N65" s="44">
        <v>5</v>
      </c>
      <c r="O65" s="41">
        <v>3</v>
      </c>
      <c r="P65" s="41">
        <v>2</v>
      </c>
      <c r="Q65" s="41">
        <v>0</v>
      </c>
      <c r="R65" s="21" t="s">
        <v>29</v>
      </c>
      <c r="S65" s="41" t="s">
        <v>24</v>
      </c>
      <c r="T65" s="26" t="s">
        <v>278</v>
      </c>
    </row>
    <row r="66" spans="1:20" ht="64" x14ac:dyDescent="0.2">
      <c r="A66" s="22">
        <v>50</v>
      </c>
      <c r="B66" s="23" t="s">
        <v>27</v>
      </c>
      <c r="C66" s="24" t="s">
        <v>273</v>
      </c>
      <c r="D66" s="25" t="s">
        <v>274</v>
      </c>
      <c r="E66" s="26" t="s">
        <v>275</v>
      </c>
      <c r="F66" s="52" t="s">
        <v>204</v>
      </c>
      <c r="G66" s="41">
        <v>2</v>
      </c>
      <c r="H66" s="42">
        <v>29</v>
      </c>
      <c r="I66" s="43" t="s">
        <v>253</v>
      </c>
      <c r="J66" s="43">
        <v>2022</v>
      </c>
      <c r="K66" s="42">
        <v>29</v>
      </c>
      <c r="L66" s="43" t="s">
        <v>253</v>
      </c>
      <c r="M66" s="43">
        <v>2022</v>
      </c>
      <c r="N66" s="44">
        <v>82</v>
      </c>
      <c r="O66" s="41">
        <v>45</v>
      </c>
      <c r="P66" s="41">
        <v>37</v>
      </c>
      <c r="Q66" s="41">
        <v>0</v>
      </c>
      <c r="R66" s="21" t="s">
        <v>29</v>
      </c>
      <c r="S66" s="41" t="s">
        <v>24</v>
      </c>
      <c r="T66" s="26" t="s">
        <v>278</v>
      </c>
    </row>
    <row r="67" spans="1:20" ht="64" x14ac:dyDescent="0.2">
      <c r="A67" s="39">
        <v>50</v>
      </c>
      <c r="B67" s="23" t="s">
        <v>27</v>
      </c>
      <c r="C67" s="24" t="s">
        <v>273</v>
      </c>
      <c r="D67" s="25" t="s">
        <v>274</v>
      </c>
      <c r="E67" s="26" t="s">
        <v>277</v>
      </c>
      <c r="F67" s="18" t="s">
        <v>205</v>
      </c>
      <c r="G67" s="41">
        <v>2</v>
      </c>
      <c r="H67" s="42">
        <v>29</v>
      </c>
      <c r="I67" s="43" t="s">
        <v>253</v>
      </c>
      <c r="J67" s="43">
        <v>2022</v>
      </c>
      <c r="K67" s="42">
        <v>29</v>
      </c>
      <c r="L67" s="43" t="s">
        <v>253</v>
      </c>
      <c r="M67" s="43">
        <v>2022</v>
      </c>
      <c r="N67" s="44">
        <v>3</v>
      </c>
      <c r="O67" s="41">
        <v>1</v>
      </c>
      <c r="P67" s="41">
        <v>2</v>
      </c>
      <c r="Q67" s="41">
        <v>0</v>
      </c>
      <c r="R67" s="21" t="s">
        <v>29</v>
      </c>
      <c r="S67" s="41" t="s">
        <v>24</v>
      </c>
      <c r="T67" s="26" t="s">
        <v>278</v>
      </c>
    </row>
    <row r="68" spans="1:20" ht="64" x14ac:dyDescent="0.2">
      <c r="A68" s="22">
        <v>51</v>
      </c>
      <c r="B68" s="23" t="s">
        <v>27</v>
      </c>
      <c r="C68" s="24" t="s">
        <v>273</v>
      </c>
      <c r="D68" s="25" t="s">
        <v>274</v>
      </c>
      <c r="E68" s="26" t="s">
        <v>275</v>
      </c>
      <c r="F68" s="52" t="s">
        <v>204</v>
      </c>
      <c r="G68" s="41">
        <v>2</v>
      </c>
      <c r="H68" s="42">
        <v>30</v>
      </c>
      <c r="I68" s="43" t="s">
        <v>253</v>
      </c>
      <c r="J68" s="43">
        <v>2022</v>
      </c>
      <c r="K68" s="42">
        <v>30</v>
      </c>
      <c r="L68" s="43" t="s">
        <v>253</v>
      </c>
      <c r="M68" s="43">
        <v>2022</v>
      </c>
      <c r="N68" s="44">
        <v>138</v>
      </c>
      <c r="O68" s="41">
        <v>70</v>
      </c>
      <c r="P68" s="41">
        <v>68</v>
      </c>
      <c r="Q68" s="41">
        <v>0</v>
      </c>
      <c r="R68" s="21" t="s">
        <v>29</v>
      </c>
      <c r="S68" s="41" t="s">
        <v>24</v>
      </c>
      <c r="T68" s="26" t="s">
        <v>279</v>
      </c>
    </row>
    <row r="69" spans="1:20" ht="64" x14ac:dyDescent="0.2">
      <c r="A69" s="22">
        <v>52</v>
      </c>
      <c r="B69" s="23" t="s">
        <v>27</v>
      </c>
      <c r="C69" s="24" t="s">
        <v>273</v>
      </c>
      <c r="D69" s="25" t="s">
        <v>274</v>
      </c>
      <c r="E69" s="26" t="s">
        <v>275</v>
      </c>
      <c r="F69" s="52" t="s">
        <v>204</v>
      </c>
      <c r="G69" s="41">
        <v>2</v>
      </c>
      <c r="H69" s="42">
        <v>1</v>
      </c>
      <c r="I69" s="43" t="s">
        <v>280</v>
      </c>
      <c r="J69" s="43">
        <v>2022</v>
      </c>
      <c r="K69" s="42">
        <v>1</v>
      </c>
      <c r="L69" s="43" t="s">
        <v>280</v>
      </c>
      <c r="M69" s="43">
        <v>2022</v>
      </c>
      <c r="N69" s="44">
        <v>125</v>
      </c>
      <c r="O69" s="41">
        <v>77</v>
      </c>
      <c r="P69" s="41">
        <v>48</v>
      </c>
      <c r="Q69" s="41">
        <v>0</v>
      </c>
      <c r="R69" s="21" t="s">
        <v>29</v>
      </c>
      <c r="S69" s="41" t="s">
        <v>24</v>
      </c>
      <c r="T69" s="26" t="s">
        <v>279</v>
      </c>
    </row>
    <row r="70" spans="1:20" ht="48" x14ac:dyDescent="0.2">
      <c r="A70" s="22">
        <v>53</v>
      </c>
      <c r="B70" s="101" t="s">
        <v>30</v>
      </c>
      <c r="C70" s="101" t="s">
        <v>298</v>
      </c>
      <c r="D70" s="25" t="s">
        <v>299</v>
      </c>
      <c r="E70" s="26" t="s">
        <v>300</v>
      </c>
      <c r="F70" s="52" t="s">
        <v>204</v>
      </c>
      <c r="G70" s="41">
        <v>2</v>
      </c>
      <c r="H70" s="42">
        <v>17</v>
      </c>
      <c r="I70" s="43" t="s">
        <v>301</v>
      </c>
      <c r="J70" s="43">
        <v>2022</v>
      </c>
      <c r="K70" s="42">
        <v>17</v>
      </c>
      <c r="L70" s="43" t="s">
        <v>301</v>
      </c>
      <c r="M70" s="43">
        <v>2022</v>
      </c>
      <c r="N70" s="44">
        <v>69</v>
      </c>
      <c r="O70" s="41">
        <v>40</v>
      </c>
      <c r="P70" s="41">
        <v>29</v>
      </c>
      <c r="Q70" s="41">
        <v>0</v>
      </c>
      <c r="R70" s="21" t="s">
        <v>29</v>
      </c>
      <c r="S70" s="41" t="s">
        <v>146</v>
      </c>
      <c r="T70" s="26" t="s">
        <v>302</v>
      </c>
    </row>
    <row r="71" spans="1:20" ht="48" x14ac:dyDescent="0.2">
      <c r="A71" s="22">
        <v>54</v>
      </c>
      <c r="B71" s="101" t="s">
        <v>30</v>
      </c>
      <c r="C71" s="101" t="s">
        <v>298</v>
      </c>
      <c r="D71" s="25" t="s">
        <v>299</v>
      </c>
      <c r="E71" s="26" t="s">
        <v>303</v>
      </c>
      <c r="F71" s="52" t="s">
        <v>204</v>
      </c>
      <c r="G71" s="41">
        <v>2</v>
      </c>
      <c r="H71" s="42">
        <v>17</v>
      </c>
      <c r="I71" s="43" t="s">
        <v>301</v>
      </c>
      <c r="J71" s="43">
        <v>2022</v>
      </c>
      <c r="K71" s="42">
        <v>17</v>
      </c>
      <c r="L71" s="43" t="s">
        <v>301</v>
      </c>
      <c r="M71" s="43">
        <v>2022</v>
      </c>
      <c r="N71" s="44">
        <v>28</v>
      </c>
      <c r="O71" s="41">
        <v>10</v>
      </c>
      <c r="P71" s="41">
        <v>18</v>
      </c>
      <c r="Q71" s="41">
        <v>0</v>
      </c>
      <c r="R71" s="21" t="s">
        <v>29</v>
      </c>
      <c r="S71" s="41" t="s">
        <v>146</v>
      </c>
      <c r="T71" s="26" t="s">
        <v>304</v>
      </c>
    </row>
    <row r="72" spans="1:20" ht="48" x14ac:dyDescent="0.2">
      <c r="A72" s="22">
        <v>55</v>
      </c>
      <c r="B72" s="101" t="s">
        <v>30</v>
      </c>
      <c r="C72" s="101" t="s">
        <v>298</v>
      </c>
      <c r="D72" s="25" t="s">
        <v>299</v>
      </c>
      <c r="E72" s="26" t="s">
        <v>305</v>
      </c>
      <c r="F72" s="52" t="s">
        <v>204</v>
      </c>
      <c r="G72" s="41">
        <v>2</v>
      </c>
      <c r="H72" s="42">
        <v>18</v>
      </c>
      <c r="I72" s="43" t="s">
        <v>301</v>
      </c>
      <c r="J72" s="43">
        <v>2022</v>
      </c>
      <c r="K72" s="42">
        <v>18</v>
      </c>
      <c r="L72" s="43" t="s">
        <v>301</v>
      </c>
      <c r="M72" s="43">
        <v>2022</v>
      </c>
      <c r="N72" s="44">
        <v>43</v>
      </c>
      <c r="O72" s="41">
        <v>18</v>
      </c>
      <c r="P72" s="41">
        <v>25</v>
      </c>
      <c r="Q72" s="41">
        <v>0</v>
      </c>
      <c r="R72" s="21" t="s">
        <v>29</v>
      </c>
      <c r="S72" s="41" t="s">
        <v>146</v>
      </c>
      <c r="T72" s="26" t="s">
        <v>306</v>
      </c>
    </row>
    <row r="73" spans="1:20" ht="48" x14ac:dyDescent="0.2">
      <c r="A73" s="22">
        <v>56</v>
      </c>
      <c r="B73" s="101" t="s">
        <v>30</v>
      </c>
      <c r="C73" s="101" t="s">
        <v>298</v>
      </c>
      <c r="D73" s="25" t="s">
        <v>299</v>
      </c>
      <c r="E73" s="26" t="s">
        <v>305</v>
      </c>
      <c r="F73" s="52" t="s">
        <v>204</v>
      </c>
      <c r="G73" s="41">
        <v>2</v>
      </c>
      <c r="H73" s="42">
        <v>19</v>
      </c>
      <c r="I73" s="43" t="s">
        <v>301</v>
      </c>
      <c r="J73" s="43">
        <v>2022</v>
      </c>
      <c r="K73" s="42">
        <v>19</v>
      </c>
      <c r="L73" s="43" t="s">
        <v>301</v>
      </c>
      <c r="M73" s="43">
        <v>2022</v>
      </c>
      <c r="N73" s="44">
        <v>36</v>
      </c>
      <c r="O73" s="41">
        <v>18</v>
      </c>
      <c r="P73" s="41">
        <v>18</v>
      </c>
      <c r="Q73" s="41">
        <v>0</v>
      </c>
      <c r="R73" s="21" t="s">
        <v>29</v>
      </c>
      <c r="S73" s="41" t="s">
        <v>146</v>
      </c>
      <c r="T73" s="26" t="s">
        <v>306</v>
      </c>
    </row>
    <row r="74" spans="1:20" ht="64" x14ac:dyDescent="0.2">
      <c r="A74" s="22">
        <v>57</v>
      </c>
      <c r="B74" s="23" t="s">
        <v>27</v>
      </c>
      <c r="C74" s="24" t="s">
        <v>273</v>
      </c>
      <c r="D74" s="25" t="s">
        <v>274</v>
      </c>
      <c r="E74" s="26" t="s">
        <v>277</v>
      </c>
      <c r="F74" s="18" t="s">
        <v>205</v>
      </c>
      <c r="G74" s="41">
        <v>2</v>
      </c>
      <c r="H74" s="42">
        <v>7</v>
      </c>
      <c r="I74" s="43" t="s">
        <v>371</v>
      </c>
      <c r="J74" s="43">
        <v>2022</v>
      </c>
      <c r="K74" s="42">
        <v>7</v>
      </c>
      <c r="L74" s="43" t="s">
        <v>371</v>
      </c>
      <c r="M74" s="43">
        <v>2022</v>
      </c>
      <c r="N74" s="44">
        <v>87</v>
      </c>
      <c r="O74" s="41">
        <v>44</v>
      </c>
      <c r="P74" s="41">
        <v>43</v>
      </c>
      <c r="Q74" s="41">
        <v>0</v>
      </c>
      <c r="R74" s="21" t="s">
        <v>29</v>
      </c>
      <c r="S74" s="41" t="s">
        <v>24</v>
      </c>
      <c r="T74" s="26" t="s">
        <v>372</v>
      </c>
    </row>
    <row r="75" spans="1:20" ht="112" x14ac:dyDescent="0.2">
      <c r="A75" s="22">
        <v>58</v>
      </c>
      <c r="B75" s="23" t="s">
        <v>27</v>
      </c>
      <c r="C75" s="24" t="s">
        <v>373</v>
      </c>
      <c r="D75" s="25" t="s">
        <v>374</v>
      </c>
      <c r="E75" s="26" t="s">
        <v>375</v>
      </c>
      <c r="F75" s="18" t="s">
        <v>206</v>
      </c>
      <c r="G75" s="41">
        <v>2</v>
      </c>
      <c r="H75" s="42">
        <v>8</v>
      </c>
      <c r="I75" s="43" t="s">
        <v>371</v>
      </c>
      <c r="J75" s="43">
        <v>2022</v>
      </c>
      <c r="K75" s="42">
        <v>8</v>
      </c>
      <c r="L75" s="43" t="s">
        <v>371</v>
      </c>
      <c r="M75" s="43">
        <v>2022</v>
      </c>
      <c r="N75" s="44">
        <v>6</v>
      </c>
      <c r="O75" s="41">
        <v>6</v>
      </c>
      <c r="P75" s="41">
        <v>0</v>
      </c>
      <c r="Q75" s="41">
        <v>0</v>
      </c>
      <c r="R75" s="21" t="s">
        <v>29</v>
      </c>
      <c r="S75" s="41" t="s">
        <v>24</v>
      </c>
      <c r="T75" s="26" t="s">
        <v>376</v>
      </c>
    </row>
    <row r="76" spans="1:20" ht="32" x14ac:dyDescent="0.2">
      <c r="A76" s="21">
        <v>59</v>
      </c>
      <c r="B76" s="89" t="s">
        <v>27</v>
      </c>
      <c r="C76" s="90" t="s">
        <v>383</v>
      </c>
      <c r="D76" s="91" t="s">
        <v>28</v>
      </c>
      <c r="E76" s="91" t="s">
        <v>175</v>
      </c>
      <c r="F76" s="93" t="s">
        <v>204</v>
      </c>
      <c r="G76" s="94">
        <v>1</v>
      </c>
      <c r="H76" s="95">
        <v>27</v>
      </c>
      <c r="I76" s="96" t="s">
        <v>371</v>
      </c>
      <c r="J76" s="96">
        <v>2022</v>
      </c>
      <c r="K76" s="95">
        <v>27</v>
      </c>
      <c r="L76" s="96" t="s">
        <v>371</v>
      </c>
      <c r="M76" s="96">
        <v>2022</v>
      </c>
      <c r="N76" s="97">
        <v>95</v>
      </c>
      <c r="O76" s="94">
        <v>50</v>
      </c>
      <c r="P76" s="94">
        <v>45</v>
      </c>
      <c r="Q76" s="94">
        <v>0</v>
      </c>
      <c r="R76" s="39" t="s">
        <v>29</v>
      </c>
      <c r="S76" s="94" t="s">
        <v>63</v>
      </c>
      <c r="T76" s="92" t="s">
        <v>306</v>
      </c>
    </row>
    <row r="77" spans="1:20" ht="32" x14ac:dyDescent="0.2">
      <c r="A77" s="21">
        <v>60</v>
      </c>
      <c r="B77" s="89" t="s">
        <v>27</v>
      </c>
      <c r="C77" s="90" t="s">
        <v>383</v>
      </c>
      <c r="D77" s="91" t="s">
        <v>28</v>
      </c>
      <c r="E77" s="91" t="s">
        <v>175</v>
      </c>
      <c r="F77" s="93" t="s">
        <v>204</v>
      </c>
      <c r="G77" s="94">
        <v>1</v>
      </c>
      <c r="H77" s="95">
        <v>28</v>
      </c>
      <c r="I77" s="96" t="s">
        <v>371</v>
      </c>
      <c r="J77" s="96">
        <v>2022</v>
      </c>
      <c r="K77" s="95">
        <v>28</v>
      </c>
      <c r="L77" s="96" t="s">
        <v>371</v>
      </c>
      <c r="M77" s="96">
        <v>2022</v>
      </c>
      <c r="N77" s="97">
        <v>112</v>
      </c>
      <c r="O77" s="94">
        <v>54</v>
      </c>
      <c r="P77" s="94">
        <v>58</v>
      </c>
      <c r="Q77" s="94">
        <v>0</v>
      </c>
      <c r="R77" s="39" t="s">
        <v>29</v>
      </c>
      <c r="S77" s="94" t="s">
        <v>63</v>
      </c>
      <c r="T77" s="92" t="s">
        <v>306</v>
      </c>
    </row>
    <row r="78" spans="1:20" ht="48" x14ac:dyDescent="0.2">
      <c r="A78" s="22">
        <v>61</v>
      </c>
      <c r="B78" s="24" t="s">
        <v>30</v>
      </c>
      <c r="C78" s="24" t="s">
        <v>251</v>
      </c>
      <c r="D78" s="25" t="s">
        <v>43</v>
      </c>
      <c r="E78" s="26" t="s">
        <v>384</v>
      </c>
      <c r="F78" s="18" t="s">
        <v>204</v>
      </c>
      <c r="G78" s="41">
        <v>1.5</v>
      </c>
      <c r="H78" s="42">
        <v>3</v>
      </c>
      <c r="I78" s="43" t="s">
        <v>385</v>
      </c>
      <c r="J78" s="43">
        <v>2022</v>
      </c>
      <c r="K78" s="42">
        <v>3</v>
      </c>
      <c r="L78" s="43" t="s">
        <v>385</v>
      </c>
      <c r="M78" s="43">
        <v>2022</v>
      </c>
      <c r="N78" s="44">
        <v>103</v>
      </c>
      <c r="O78" s="41">
        <v>60</v>
      </c>
      <c r="P78" s="41">
        <v>43</v>
      </c>
      <c r="Q78" s="41">
        <v>0</v>
      </c>
      <c r="R78" s="21" t="s">
        <v>31</v>
      </c>
      <c r="S78" s="41" t="s">
        <v>24</v>
      </c>
      <c r="T78" s="26" t="s">
        <v>279</v>
      </c>
    </row>
    <row r="79" spans="1:20" ht="48" x14ac:dyDescent="0.2">
      <c r="A79" s="39">
        <v>61</v>
      </c>
      <c r="B79" s="24" t="s">
        <v>30</v>
      </c>
      <c r="C79" s="24" t="s">
        <v>251</v>
      </c>
      <c r="D79" s="25" t="s">
        <v>386</v>
      </c>
      <c r="E79" s="26" t="s">
        <v>387</v>
      </c>
      <c r="F79" s="18" t="s">
        <v>205</v>
      </c>
      <c r="G79" s="41">
        <v>1.5</v>
      </c>
      <c r="H79" s="42">
        <v>3</v>
      </c>
      <c r="I79" s="43" t="s">
        <v>385</v>
      </c>
      <c r="J79" s="43">
        <v>2022</v>
      </c>
      <c r="K79" s="42">
        <v>3</v>
      </c>
      <c r="L79" s="43" t="s">
        <v>385</v>
      </c>
      <c r="M79" s="43">
        <v>2022</v>
      </c>
      <c r="N79" s="44">
        <v>1</v>
      </c>
      <c r="O79" s="41">
        <v>0</v>
      </c>
      <c r="P79" s="41">
        <v>1</v>
      </c>
      <c r="Q79" s="41">
        <v>0</v>
      </c>
      <c r="R79" s="21" t="s">
        <v>31</v>
      </c>
      <c r="S79" s="41" t="s">
        <v>24</v>
      </c>
      <c r="T79" s="26" t="s">
        <v>279</v>
      </c>
    </row>
    <row r="80" spans="1:20" ht="48" x14ac:dyDescent="0.2">
      <c r="A80" s="22">
        <v>62</v>
      </c>
      <c r="B80" s="24" t="s">
        <v>30</v>
      </c>
      <c r="C80" s="24" t="s">
        <v>251</v>
      </c>
      <c r="D80" s="25" t="s">
        <v>43</v>
      </c>
      <c r="E80" s="26" t="s">
        <v>384</v>
      </c>
      <c r="F80" s="18" t="s">
        <v>204</v>
      </c>
      <c r="G80" s="41">
        <v>1.5</v>
      </c>
      <c r="H80" s="42">
        <v>4</v>
      </c>
      <c r="I80" s="43" t="s">
        <v>385</v>
      </c>
      <c r="J80" s="43">
        <v>2022</v>
      </c>
      <c r="K80" s="42">
        <v>4</v>
      </c>
      <c r="L80" s="43" t="s">
        <v>385</v>
      </c>
      <c r="M80" s="43">
        <v>2022</v>
      </c>
      <c r="N80" s="44">
        <v>177</v>
      </c>
      <c r="O80" s="41">
        <v>58</v>
      </c>
      <c r="P80" s="41">
        <v>119</v>
      </c>
      <c r="Q80" s="41">
        <v>0</v>
      </c>
      <c r="R80" s="21" t="s">
        <v>31</v>
      </c>
      <c r="S80" s="41" t="s">
        <v>24</v>
      </c>
      <c r="T80" s="26" t="s">
        <v>279</v>
      </c>
    </row>
    <row r="81" spans="1:20" ht="48" x14ac:dyDescent="0.2">
      <c r="A81" s="39">
        <v>62</v>
      </c>
      <c r="B81" s="24" t="s">
        <v>30</v>
      </c>
      <c r="C81" s="24" t="s">
        <v>251</v>
      </c>
      <c r="D81" s="25" t="s">
        <v>386</v>
      </c>
      <c r="E81" s="26" t="s">
        <v>387</v>
      </c>
      <c r="F81" s="18" t="s">
        <v>205</v>
      </c>
      <c r="G81" s="41">
        <v>1.5</v>
      </c>
      <c r="H81" s="42">
        <v>4</v>
      </c>
      <c r="I81" s="43" t="s">
        <v>385</v>
      </c>
      <c r="J81" s="43">
        <v>2022</v>
      </c>
      <c r="K81" s="42">
        <v>4</v>
      </c>
      <c r="L81" s="43" t="s">
        <v>385</v>
      </c>
      <c r="M81" s="43">
        <v>2022</v>
      </c>
      <c r="N81" s="44">
        <v>2</v>
      </c>
      <c r="O81" s="41">
        <v>2</v>
      </c>
      <c r="P81" s="41">
        <v>0</v>
      </c>
      <c r="Q81" s="41">
        <v>0</v>
      </c>
      <c r="R81" s="21" t="s">
        <v>31</v>
      </c>
      <c r="S81" s="41" t="s">
        <v>24</v>
      </c>
      <c r="T81" s="26" t="s">
        <v>279</v>
      </c>
    </row>
    <row r="82" spans="1:20" ht="32" x14ac:dyDescent="0.2">
      <c r="A82" s="22">
        <v>63</v>
      </c>
      <c r="B82" s="23" t="s">
        <v>27</v>
      </c>
      <c r="C82" s="24" t="s">
        <v>184</v>
      </c>
      <c r="D82" s="25" t="s">
        <v>28</v>
      </c>
      <c r="E82" s="57" t="s">
        <v>175</v>
      </c>
      <c r="F82" s="18" t="s">
        <v>204</v>
      </c>
      <c r="G82" s="41">
        <v>1</v>
      </c>
      <c r="H82" s="42">
        <v>4</v>
      </c>
      <c r="I82" s="43" t="s">
        <v>385</v>
      </c>
      <c r="J82" s="43">
        <v>2022</v>
      </c>
      <c r="K82" s="42">
        <v>4</v>
      </c>
      <c r="L82" s="43" t="s">
        <v>385</v>
      </c>
      <c r="M82" s="43">
        <v>2022</v>
      </c>
      <c r="N82" s="44">
        <v>87</v>
      </c>
      <c r="O82" s="41">
        <v>23</v>
      </c>
      <c r="P82" s="41">
        <v>64</v>
      </c>
      <c r="Q82" s="41">
        <v>0</v>
      </c>
      <c r="R82" s="21" t="s">
        <v>29</v>
      </c>
      <c r="S82" s="41" t="s">
        <v>186</v>
      </c>
      <c r="T82" s="26" t="s">
        <v>389</v>
      </c>
    </row>
    <row r="83" spans="1:20" ht="32" x14ac:dyDescent="0.2">
      <c r="A83" s="22">
        <v>64</v>
      </c>
      <c r="B83" s="23" t="s">
        <v>27</v>
      </c>
      <c r="C83" s="24" t="s">
        <v>184</v>
      </c>
      <c r="D83" s="25" t="s">
        <v>28</v>
      </c>
      <c r="E83" s="57" t="s">
        <v>175</v>
      </c>
      <c r="F83" s="18" t="s">
        <v>204</v>
      </c>
      <c r="G83" s="41">
        <v>1</v>
      </c>
      <c r="H83" s="42">
        <v>4</v>
      </c>
      <c r="I83" s="43" t="s">
        <v>385</v>
      </c>
      <c r="J83" s="43">
        <v>2022</v>
      </c>
      <c r="K83" s="42">
        <v>4</v>
      </c>
      <c r="L83" s="43" t="s">
        <v>385</v>
      </c>
      <c r="M83" s="43">
        <v>2022</v>
      </c>
      <c r="N83" s="44">
        <v>83</v>
      </c>
      <c r="O83" s="41">
        <v>35</v>
      </c>
      <c r="P83" s="41">
        <v>48</v>
      </c>
      <c r="Q83" s="41">
        <v>0</v>
      </c>
      <c r="R83" s="21" t="s">
        <v>29</v>
      </c>
      <c r="S83" s="41" t="s">
        <v>186</v>
      </c>
      <c r="T83" s="26" t="s">
        <v>390</v>
      </c>
    </row>
    <row r="84" spans="1:20" ht="32" x14ac:dyDescent="0.2">
      <c r="A84" s="22">
        <v>65</v>
      </c>
      <c r="B84" s="23" t="s">
        <v>27</v>
      </c>
      <c r="C84" s="24" t="s">
        <v>184</v>
      </c>
      <c r="D84" s="25" t="s">
        <v>28</v>
      </c>
      <c r="E84" s="57" t="s">
        <v>175</v>
      </c>
      <c r="F84" s="18" t="s">
        <v>204</v>
      </c>
      <c r="G84" s="41">
        <v>1</v>
      </c>
      <c r="H84" s="42">
        <v>5</v>
      </c>
      <c r="I84" s="43" t="s">
        <v>385</v>
      </c>
      <c r="J84" s="43">
        <v>2022</v>
      </c>
      <c r="K84" s="42">
        <v>5</v>
      </c>
      <c r="L84" s="43" t="s">
        <v>385</v>
      </c>
      <c r="M84" s="43">
        <v>2022</v>
      </c>
      <c r="N84" s="44">
        <v>109</v>
      </c>
      <c r="O84" s="41">
        <v>54</v>
      </c>
      <c r="P84" s="41">
        <v>55</v>
      </c>
      <c r="Q84" s="41">
        <v>0</v>
      </c>
      <c r="R84" s="21" t="s">
        <v>29</v>
      </c>
      <c r="S84" s="41" t="s">
        <v>186</v>
      </c>
      <c r="T84" s="26" t="s">
        <v>389</v>
      </c>
    </row>
    <row r="85" spans="1:20" ht="32" x14ac:dyDescent="0.2">
      <c r="A85" s="22">
        <v>66</v>
      </c>
      <c r="B85" s="54" t="s">
        <v>27</v>
      </c>
      <c r="C85" s="24" t="s">
        <v>184</v>
      </c>
      <c r="D85" s="57" t="s">
        <v>391</v>
      </c>
      <c r="E85" s="36" t="s">
        <v>392</v>
      </c>
      <c r="F85" s="18" t="s">
        <v>205</v>
      </c>
      <c r="G85" s="41">
        <v>1</v>
      </c>
      <c r="H85" s="42">
        <v>5</v>
      </c>
      <c r="I85" s="43" t="s">
        <v>385</v>
      </c>
      <c r="J85" s="43">
        <v>2022</v>
      </c>
      <c r="K85" s="42">
        <v>5</v>
      </c>
      <c r="L85" s="43" t="s">
        <v>385</v>
      </c>
      <c r="M85" s="43">
        <v>2022</v>
      </c>
      <c r="N85" s="61">
        <v>20</v>
      </c>
      <c r="O85" s="41">
        <v>11</v>
      </c>
      <c r="P85" s="41">
        <v>9</v>
      </c>
      <c r="Q85" s="41">
        <v>0</v>
      </c>
      <c r="R85" s="21" t="s">
        <v>29</v>
      </c>
      <c r="S85" s="41" t="s">
        <v>186</v>
      </c>
      <c r="T85" s="36" t="s">
        <v>393</v>
      </c>
    </row>
    <row r="86" spans="1:20" ht="32" x14ac:dyDescent="0.2">
      <c r="A86" s="22">
        <v>67</v>
      </c>
      <c r="B86" s="23" t="s">
        <v>27</v>
      </c>
      <c r="C86" s="24" t="s">
        <v>184</v>
      </c>
      <c r="D86" s="25" t="s">
        <v>28</v>
      </c>
      <c r="E86" s="57" t="s">
        <v>175</v>
      </c>
      <c r="F86" s="18" t="s">
        <v>204</v>
      </c>
      <c r="G86" s="41">
        <v>1</v>
      </c>
      <c r="H86" s="42">
        <v>6</v>
      </c>
      <c r="I86" s="43" t="s">
        <v>385</v>
      </c>
      <c r="J86" s="43">
        <v>2022</v>
      </c>
      <c r="K86" s="42">
        <v>6</v>
      </c>
      <c r="L86" s="43" t="s">
        <v>385</v>
      </c>
      <c r="M86" s="43">
        <v>2022</v>
      </c>
      <c r="N86" s="44">
        <v>63</v>
      </c>
      <c r="O86" s="41">
        <v>27</v>
      </c>
      <c r="P86" s="41">
        <v>36</v>
      </c>
      <c r="Q86" s="41">
        <v>0</v>
      </c>
      <c r="R86" s="21" t="s">
        <v>29</v>
      </c>
      <c r="S86" s="41" t="s">
        <v>186</v>
      </c>
      <c r="T86" s="26" t="s">
        <v>306</v>
      </c>
    </row>
    <row r="87" spans="1:20" ht="64" x14ac:dyDescent="0.2">
      <c r="A87" s="22">
        <v>68</v>
      </c>
      <c r="B87" s="23" t="s">
        <v>394</v>
      </c>
      <c r="C87" s="24" t="s">
        <v>395</v>
      </c>
      <c r="D87" s="25" t="s">
        <v>396</v>
      </c>
      <c r="E87" s="36" t="s">
        <v>397</v>
      </c>
      <c r="F87" s="18" t="s">
        <v>397</v>
      </c>
      <c r="G87" s="41">
        <v>1</v>
      </c>
      <c r="H87" s="42">
        <v>18</v>
      </c>
      <c r="I87" s="43" t="s">
        <v>385</v>
      </c>
      <c r="J87" s="43">
        <v>2022</v>
      </c>
      <c r="K87" s="42">
        <v>18</v>
      </c>
      <c r="L87" s="43" t="s">
        <v>385</v>
      </c>
      <c r="M87" s="43">
        <v>2022</v>
      </c>
      <c r="N87" s="44">
        <v>11</v>
      </c>
      <c r="O87" s="41">
        <v>6</v>
      </c>
      <c r="P87" s="41">
        <v>5</v>
      </c>
      <c r="Q87" s="41">
        <v>0</v>
      </c>
      <c r="R87" s="21" t="s">
        <v>29</v>
      </c>
      <c r="S87" s="41" t="s">
        <v>24</v>
      </c>
      <c r="T87" s="26" t="s">
        <v>279</v>
      </c>
    </row>
    <row r="88" spans="1:20" ht="32" x14ac:dyDescent="0.2">
      <c r="A88" s="22">
        <v>69</v>
      </c>
      <c r="B88" s="23" t="s">
        <v>27</v>
      </c>
      <c r="C88" s="101" t="s">
        <v>184</v>
      </c>
      <c r="D88" s="25" t="s">
        <v>460</v>
      </c>
      <c r="E88" s="57" t="s">
        <v>175</v>
      </c>
      <c r="F88" s="18" t="s">
        <v>204</v>
      </c>
      <c r="G88" s="41">
        <v>1</v>
      </c>
      <c r="H88" s="42">
        <v>3</v>
      </c>
      <c r="I88" s="43" t="s">
        <v>461</v>
      </c>
      <c r="J88" s="43">
        <v>2022</v>
      </c>
      <c r="K88" s="42">
        <v>3</v>
      </c>
      <c r="L88" s="43" t="s">
        <v>461</v>
      </c>
      <c r="M88" s="43">
        <v>2022</v>
      </c>
      <c r="N88" s="44">
        <v>57</v>
      </c>
      <c r="O88" s="41">
        <v>17</v>
      </c>
      <c r="P88" s="41">
        <v>40</v>
      </c>
      <c r="Q88" s="41">
        <v>0</v>
      </c>
      <c r="R88" s="21" t="s">
        <v>29</v>
      </c>
      <c r="S88" s="41" t="s">
        <v>24</v>
      </c>
      <c r="T88" s="26" t="s">
        <v>462</v>
      </c>
    </row>
    <row r="89" spans="1:20" ht="32" x14ac:dyDescent="0.2">
      <c r="A89" s="22">
        <v>70</v>
      </c>
      <c r="B89" s="23" t="s">
        <v>27</v>
      </c>
      <c r="C89" s="101" t="s">
        <v>184</v>
      </c>
      <c r="D89" s="25" t="s">
        <v>460</v>
      </c>
      <c r="E89" s="57" t="s">
        <v>175</v>
      </c>
      <c r="F89" s="18" t="s">
        <v>204</v>
      </c>
      <c r="G89" s="41">
        <v>1</v>
      </c>
      <c r="H89" s="42">
        <v>3</v>
      </c>
      <c r="I89" s="43" t="s">
        <v>461</v>
      </c>
      <c r="J89" s="43">
        <v>2022</v>
      </c>
      <c r="K89" s="42">
        <v>3</v>
      </c>
      <c r="L89" s="43" t="s">
        <v>461</v>
      </c>
      <c r="M89" s="43">
        <v>2022</v>
      </c>
      <c r="N89" s="44">
        <v>69</v>
      </c>
      <c r="O89" s="41">
        <v>36</v>
      </c>
      <c r="P89" s="41">
        <v>33</v>
      </c>
      <c r="Q89" s="41">
        <v>0</v>
      </c>
      <c r="R89" s="21" t="s">
        <v>29</v>
      </c>
      <c r="S89" s="41" t="s">
        <v>24</v>
      </c>
      <c r="T89" s="26" t="s">
        <v>463</v>
      </c>
    </row>
    <row r="90" spans="1:20" ht="64" x14ac:dyDescent="0.2">
      <c r="A90" s="22">
        <v>71</v>
      </c>
      <c r="B90" s="23" t="s">
        <v>394</v>
      </c>
      <c r="C90" s="24" t="s">
        <v>464</v>
      </c>
      <c r="D90" s="25" t="s">
        <v>396</v>
      </c>
      <c r="E90" s="36" t="s">
        <v>397</v>
      </c>
      <c r="F90" s="18" t="s">
        <v>397</v>
      </c>
      <c r="G90" s="41">
        <v>1</v>
      </c>
      <c r="H90" s="42">
        <v>7</v>
      </c>
      <c r="I90" s="43" t="s">
        <v>461</v>
      </c>
      <c r="J90" s="43">
        <v>2022</v>
      </c>
      <c r="K90" s="42">
        <v>7</v>
      </c>
      <c r="L90" s="43" t="s">
        <v>461</v>
      </c>
      <c r="M90" s="43">
        <v>2022</v>
      </c>
      <c r="N90" s="44">
        <v>7</v>
      </c>
      <c r="O90" s="41">
        <v>7</v>
      </c>
      <c r="P90" s="41">
        <v>0</v>
      </c>
      <c r="Q90" s="41">
        <v>0</v>
      </c>
      <c r="R90" s="21" t="s">
        <v>31</v>
      </c>
      <c r="S90" s="41" t="s">
        <v>24</v>
      </c>
      <c r="T90" s="26" t="s">
        <v>279</v>
      </c>
    </row>
    <row r="91" spans="1:20" ht="96" x14ac:dyDescent="0.2">
      <c r="A91" s="22">
        <v>72</v>
      </c>
      <c r="B91" s="23" t="s">
        <v>394</v>
      </c>
      <c r="C91" s="98" t="s">
        <v>465</v>
      </c>
      <c r="D91" s="99" t="s">
        <v>396</v>
      </c>
      <c r="E91" s="100" t="s">
        <v>397</v>
      </c>
      <c r="F91" s="18" t="s">
        <v>397</v>
      </c>
      <c r="G91" s="41">
        <v>1</v>
      </c>
      <c r="H91" s="42">
        <v>14</v>
      </c>
      <c r="I91" s="43" t="s">
        <v>461</v>
      </c>
      <c r="J91" s="43">
        <v>2022</v>
      </c>
      <c r="K91" s="42">
        <v>14</v>
      </c>
      <c r="L91" s="43" t="s">
        <v>461</v>
      </c>
      <c r="M91" s="43">
        <v>2022</v>
      </c>
      <c r="N91" s="44">
        <v>12</v>
      </c>
      <c r="O91" s="41">
        <v>9</v>
      </c>
      <c r="P91" s="41">
        <v>3</v>
      </c>
      <c r="Q91" s="41">
        <v>0</v>
      </c>
      <c r="R91" s="18" t="s">
        <v>459</v>
      </c>
      <c r="S91" s="41" t="s">
        <v>24</v>
      </c>
      <c r="T91" s="26" t="s">
        <v>279</v>
      </c>
    </row>
    <row r="93" spans="1:20" x14ac:dyDescent="0.2">
      <c r="B93" s="40" t="s">
        <v>478</v>
      </c>
    </row>
  </sheetData>
  <mergeCells count="15">
    <mergeCell ref="R8:R9"/>
    <mergeCell ref="S8:T8"/>
    <mergeCell ref="A8:A9"/>
    <mergeCell ref="B8:B9"/>
    <mergeCell ref="C8:C9"/>
    <mergeCell ref="D8:D9"/>
    <mergeCell ref="E8:E9"/>
    <mergeCell ref="F8:F9"/>
    <mergeCell ref="N8:N9"/>
    <mergeCell ref="O8:O9"/>
    <mergeCell ref="P8:P9"/>
    <mergeCell ref="G8:G9"/>
    <mergeCell ref="H8:J8"/>
    <mergeCell ref="K8:M8"/>
    <mergeCell ref="Q8:Q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M43"/>
  <sheetViews>
    <sheetView topLeftCell="A26" zoomScale="111" zoomScaleNormal="80" workbookViewId="0">
      <selection activeCell="C5" sqref="C5"/>
    </sheetView>
  </sheetViews>
  <sheetFormatPr baseColWidth="10" defaultColWidth="11.5" defaultRowHeight="15" x14ac:dyDescent="0.15"/>
  <cols>
    <col min="1" max="1" width="5" style="45" bestFit="1" customWidth="1"/>
    <col min="2" max="2" width="11" style="45" customWidth="1"/>
    <col min="3" max="3" width="82.1640625" style="1" customWidth="1"/>
    <col min="4" max="4" width="5.1640625" style="15" bestFit="1" customWidth="1"/>
    <col min="5" max="5" width="8.6640625" style="15" bestFit="1" customWidth="1"/>
    <col min="6" max="6" width="6.6640625" style="15" customWidth="1"/>
    <col min="7" max="7" width="18.5" style="15" customWidth="1"/>
    <col min="8" max="8" width="16.83203125" style="15" customWidth="1"/>
    <col min="9" max="10" width="17.5" style="15" customWidth="1"/>
    <col min="11" max="11" width="30.1640625" style="15" customWidth="1"/>
    <col min="12" max="12" width="16.33203125" style="15" customWidth="1"/>
    <col min="13" max="13" width="65" style="2" customWidth="1"/>
    <col min="14" max="16384" width="11.5" style="2"/>
  </cols>
  <sheetData>
    <row r="2" spans="1:13" ht="36" customHeight="1" x14ac:dyDescent="0.15"/>
    <row r="4" spans="1:13" x14ac:dyDescent="0.15">
      <c r="C4" s="19" t="s">
        <v>479</v>
      </c>
    </row>
    <row r="5" spans="1:13" x14ac:dyDescent="0.15">
      <c r="C5" s="2"/>
    </row>
    <row r="6" spans="1:13" ht="26.25" customHeight="1" x14ac:dyDescent="0.15">
      <c r="A6" s="70" t="s">
        <v>18</v>
      </c>
      <c r="B6" s="70" t="s">
        <v>466</v>
      </c>
      <c r="C6" s="70" t="s">
        <v>16</v>
      </c>
      <c r="D6" s="72" t="s">
        <v>17</v>
      </c>
      <c r="E6" s="73"/>
      <c r="F6" s="74"/>
      <c r="G6" s="70" t="s">
        <v>8</v>
      </c>
      <c r="H6" s="70" t="s">
        <v>0</v>
      </c>
      <c r="I6" s="70" t="s">
        <v>1</v>
      </c>
      <c r="J6" s="70" t="s">
        <v>458</v>
      </c>
      <c r="K6" s="70" t="s">
        <v>203</v>
      </c>
      <c r="L6" s="70" t="s">
        <v>15</v>
      </c>
      <c r="M6" s="70" t="s">
        <v>19</v>
      </c>
    </row>
    <row r="7" spans="1:13" ht="26.25" customHeight="1" x14ac:dyDescent="0.15">
      <c r="A7" s="71"/>
      <c r="B7" s="71"/>
      <c r="C7" s="71"/>
      <c r="D7" s="37" t="s">
        <v>11</v>
      </c>
      <c r="E7" s="37" t="s">
        <v>6</v>
      </c>
      <c r="F7" s="37" t="s">
        <v>7</v>
      </c>
      <c r="G7" s="71"/>
      <c r="H7" s="71"/>
      <c r="I7" s="71"/>
      <c r="J7" s="71"/>
      <c r="K7" s="71"/>
      <c r="L7" s="75"/>
      <c r="M7" s="71"/>
    </row>
    <row r="8" spans="1:13" ht="16" x14ac:dyDescent="0.15">
      <c r="A8" s="102">
        <v>1</v>
      </c>
      <c r="B8" s="102" t="s">
        <v>101</v>
      </c>
      <c r="C8" s="30" t="s">
        <v>149</v>
      </c>
      <c r="D8" s="31">
        <v>24</v>
      </c>
      <c r="E8" s="31" t="s">
        <v>22</v>
      </c>
      <c r="F8" s="31">
        <v>2022</v>
      </c>
      <c r="G8" s="31">
        <v>4</v>
      </c>
      <c r="H8" s="31">
        <v>1</v>
      </c>
      <c r="I8" s="31">
        <v>3</v>
      </c>
      <c r="J8" s="31">
        <v>0</v>
      </c>
      <c r="K8" s="35" t="s">
        <v>23</v>
      </c>
      <c r="L8" s="31" t="s">
        <v>24</v>
      </c>
      <c r="M8" s="30" t="s">
        <v>150</v>
      </c>
    </row>
    <row r="9" spans="1:13" ht="16" x14ac:dyDescent="0.15">
      <c r="A9" s="102">
        <v>2</v>
      </c>
      <c r="B9" s="102" t="s">
        <v>101</v>
      </c>
      <c r="C9" s="30" t="s">
        <v>151</v>
      </c>
      <c r="D9" s="31">
        <v>27</v>
      </c>
      <c r="E9" s="31" t="s">
        <v>22</v>
      </c>
      <c r="F9" s="31">
        <v>2022</v>
      </c>
      <c r="G9" s="31">
        <v>28</v>
      </c>
      <c r="H9" s="31">
        <v>9</v>
      </c>
      <c r="I9" s="31">
        <v>19</v>
      </c>
      <c r="J9" s="31">
        <v>0</v>
      </c>
      <c r="K9" s="35" t="s">
        <v>23</v>
      </c>
      <c r="L9" s="31" t="s">
        <v>24</v>
      </c>
      <c r="M9" s="30" t="s">
        <v>152</v>
      </c>
    </row>
    <row r="10" spans="1:13" ht="32" x14ac:dyDescent="0.2">
      <c r="A10" s="102">
        <v>3</v>
      </c>
      <c r="B10" s="102" t="s">
        <v>467</v>
      </c>
      <c r="C10" s="30" t="s">
        <v>140</v>
      </c>
      <c r="D10" s="31">
        <v>4</v>
      </c>
      <c r="E10" s="31" t="s">
        <v>132</v>
      </c>
      <c r="F10" s="31">
        <v>2022</v>
      </c>
      <c r="G10" s="31">
        <v>3</v>
      </c>
      <c r="H10" s="31">
        <v>0</v>
      </c>
      <c r="I10" s="31">
        <v>3</v>
      </c>
      <c r="J10" s="31">
        <v>0</v>
      </c>
      <c r="K10" s="32" t="s">
        <v>23</v>
      </c>
      <c r="L10" s="31" t="s">
        <v>24</v>
      </c>
      <c r="M10" s="30" t="s">
        <v>141</v>
      </c>
    </row>
    <row r="11" spans="1:13" ht="32" x14ac:dyDescent="0.2">
      <c r="A11" s="102">
        <v>4</v>
      </c>
      <c r="B11" s="102" t="s">
        <v>467</v>
      </c>
      <c r="C11" s="30" t="s">
        <v>142</v>
      </c>
      <c r="D11" s="31">
        <v>11</v>
      </c>
      <c r="E11" s="31" t="s">
        <v>132</v>
      </c>
      <c r="F11" s="31">
        <v>2022</v>
      </c>
      <c r="G11" s="31">
        <v>3</v>
      </c>
      <c r="H11" s="31">
        <v>0</v>
      </c>
      <c r="I11" s="31">
        <v>3</v>
      </c>
      <c r="J11" s="31">
        <v>0</v>
      </c>
      <c r="K11" s="32" t="s">
        <v>23</v>
      </c>
      <c r="L11" s="31" t="s">
        <v>24</v>
      </c>
      <c r="M11" s="30" t="s">
        <v>141</v>
      </c>
    </row>
    <row r="12" spans="1:13" ht="48" x14ac:dyDescent="0.15">
      <c r="A12" s="102">
        <v>5</v>
      </c>
      <c r="B12" s="102" t="s">
        <v>101</v>
      </c>
      <c r="C12" s="34" t="s">
        <v>153</v>
      </c>
      <c r="D12" s="103">
        <v>8</v>
      </c>
      <c r="E12" s="102" t="s">
        <v>132</v>
      </c>
      <c r="F12" s="102">
        <v>2022</v>
      </c>
      <c r="G12" s="102">
        <v>4</v>
      </c>
      <c r="H12" s="104">
        <v>1</v>
      </c>
      <c r="I12" s="102">
        <v>3</v>
      </c>
      <c r="J12" s="31">
        <v>0</v>
      </c>
      <c r="K12" s="35" t="s">
        <v>154</v>
      </c>
      <c r="L12" s="104" t="s">
        <v>24</v>
      </c>
      <c r="M12" s="34" t="s">
        <v>155</v>
      </c>
    </row>
    <row r="13" spans="1:13" ht="32" x14ac:dyDescent="0.15">
      <c r="A13" s="102">
        <v>6</v>
      </c>
      <c r="B13" s="102" t="s">
        <v>467</v>
      </c>
      <c r="C13" s="34" t="s">
        <v>156</v>
      </c>
      <c r="D13" s="103">
        <v>14</v>
      </c>
      <c r="E13" s="102" t="s">
        <v>132</v>
      </c>
      <c r="F13" s="102">
        <v>2002</v>
      </c>
      <c r="G13" s="102">
        <v>1</v>
      </c>
      <c r="H13" s="104">
        <v>0</v>
      </c>
      <c r="I13" s="102">
        <v>1</v>
      </c>
      <c r="J13" s="31">
        <v>0</v>
      </c>
      <c r="K13" s="35" t="s">
        <v>157</v>
      </c>
      <c r="L13" s="104" t="s">
        <v>158</v>
      </c>
      <c r="M13" s="34" t="s">
        <v>159</v>
      </c>
    </row>
    <row r="14" spans="1:13" ht="32" x14ac:dyDescent="0.15">
      <c r="A14" s="102">
        <v>7</v>
      </c>
      <c r="B14" s="102" t="s">
        <v>101</v>
      </c>
      <c r="C14" s="34" t="s">
        <v>160</v>
      </c>
      <c r="D14" s="108" t="s">
        <v>161</v>
      </c>
      <c r="E14" s="102" t="s">
        <v>132</v>
      </c>
      <c r="F14" s="102">
        <v>2022</v>
      </c>
      <c r="G14" s="102">
        <v>2</v>
      </c>
      <c r="H14" s="104">
        <v>0</v>
      </c>
      <c r="I14" s="102">
        <v>2</v>
      </c>
      <c r="J14" s="31">
        <v>0</v>
      </c>
      <c r="K14" s="35" t="s">
        <v>154</v>
      </c>
      <c r="L14" s="104" t="s">
        <v>158</v>
      </c>
      <c r="M14" s="34" t="s">
        <v>155</v>
      </c>
    </row>
    <row r="15" spans="1:13" ht="48" x14ac:dyDescent="0.15">
      <c r="A15" s="102">
        <v>8</v>
      </c>
      <c r="B15" s="102" t="s">
        <v>468</v>
      </c>
      <c r="C15" s="34" t="s">
        <v>162</v>
      </c>
      <c r="D15" s="108" t="s">
        <v>163</v>
      </c>
      <c r="E15" s="102" t="s">
        <v>132</v>
      </c>
      <c r="F15" s="102">
        <v>2022</v>
      </c>
      <c r="G15" s="102">
        <v>8</v>
      </c>
      <c r="H15" s="104">
        <v>0</v>
      </c>
      <c r="I15" s="102">
        <v>8</v>
      </c>
      <c r="J15" s="31">
        <v>0</v>
      </c>
      <c r="K15" s="35" t="s">
        <v>157</v>
      </c>
      <c r="L15" s="104" t="s">
        <v>158</v>
      </c>
      <c r="M15" s="34" t="s">
        <v>164</v>
      </c>
    </row>
    <row r="16" spans="1:13" ht="48" x14ac:dyDescent="0.15">
      <c r="A16" s="102">
        <v>9</v>
      </c>
      <c r="B16" s="102" t="s">
        <v>101</v>
      </c>
      <c r="C16" s="34" t="s">
        <v>165</v>
      </c>
      <c r="D16" s="108" t="s">
        <v>163</v>
      </c>
      <c r="E16" s="102" t="s">
        <v>132</v>
      </c>
      <c r="F16" s="102">
        <v>2022</v>
      </c>
      <c r="G16" s="102">
        <v>6</v>
      </c>
      <c r="H16" s="104">
        <v>0</v>
      </c>
      <c r="I16" s="102">
        <v>6</v>
      </c>
      <c r="J16" s="31">
        <v>0</v>
      </c>
      <c r="K16" s="35" t="s">
        <v>154</v>
      </c>
      <c r="L16" s="104" t="s">
        <v>158</v>
      </c>
      <c r="M16" s="34" t="s">
        <v>166</v>
      </c>
    </row>
    <row r="17" spans="1:13" ht="48" x14ac:dyDescent="0.15">
      <c r="A17" s="28">
        <v>10</v>
      </c>
      <c r="B17" s="28" t="s">
        <v>467</v>
      </c>
      <c r="C17" s="29" t="s">
        <v>169</v>
      </c>
      <c r="D17" s="33">
        <v>7</v>
      </c>
      <c r="E17" s="33" t="s">
        <v>143</v>
      </c>
      <c r="F17" s="33">
        <v>2022</v>
      </c>
      <c r="G17" s="33">
        <v>16</v>
      </c>
      <c r="H17" s="33">
        <v>3</v>
      </c>
      <c r="I17" s="33">
        <v>13</v>
      </c>
      <c r="J17" s="31">
        <v>0</v>
      </c>
      <c r="K17" s="33" t="s">
        <v>23</v>
      </c>
      <c r="L17" s="33" t="s">
        <v>167</v>
      </c>
      <c r="M17" s="29" t="s">
        <v>168</v>
      </c>
    </row>
    <row r="18" spans="1:13" s="8" customFormat="1" ht="32" x14ac:dyDescent="0.15">
      <c r="A18" s="28">
        <v>11</v>
      </c>
      <c r="B18" s="28" t="s">
        <v>467</v>
      </c>
      <c r="C18" s="29" t="s">
        <v>240</v>
      </c>
      <c r="D18" s="33">
        <v>4</v>
      </c>
      <c r="E18" s="33" t="s">
        <v>227</v>
      </c>
      <c r="F18" s="33">
        <v>2022</v>
      </c>
      <c r="G18" s="33">
        <v>3</v>
      </c>
      <c r="H18" s="33">
        <v>1</v>
      </c>
      <c r="I18" s="33">
        <v>2</v>
      </c>
      <c r="J18" s="31">
        <v>0</v>
      </c>
      <c r="K18" s="33" t="s">
        <v>23</v>
      </c>
      <c r="L18" s="33" t="s">
        <v>24</v>
      </c>
      <c r="M18" s="29" t="s">
        <v>241</v>
      </c>
    </row>
    <row r="19" spans="1:13" s="8" customFormat="1" ht="64" x14ac:dyDescent="0.15">
      <c r="A19" s="28">
        <v>12</v>
      </c>
      <c r="B19" s="28" t="s">
        <v>469</v>
      </c>
      <c r="C19" s="29" t="s">
        <v>237</v>
      </c>
      <c r="D19" s="33">
        <v>16</v>
      </c>
      <c r="E19" s="33" t="s">
        <v>227</v>
      </c>
      <c r="F19" s="33">
        <v>2022</v>
      </c>
      <c r="G19" s="33">
        <v>7</v>
      </c>
      <c r="H19" s="33">
        <v>2</v>
      </c>
      <c r="I19" s="33">
        <v>5</v>
      </c>
      <c r="J19" s="31">
        <v>0</v>
      </c>
      <c r="K19" s="33" t="s">
        <v>23</v>
      </c>
      <c r="L19" s="33" t="s">
        <v>24</v>
      </c>
      <c r="M19" s="29" t="s">
        <v>238</v>
      </c>
    </row>
    <row r="20" spans="1:13" s="8" customFormat="1" ht="48" x14ac:dyDescent="0.15">
      <c r="A20" s="18">
        <v>13</v>
      </c>
      <c r="B20" s="18" t="s">
        <v>101</v>
      </c>
      <c r="C20" s="34" t="s">
        <v>239</v>
      </c>
      <c r="D20" s="21">
        <v>23</v>
      </c>
      <c r="E20" s="21" t="s">
        <v>227</v>
      </c>
      <c r="F20" s="21">
        <v>2022</v>
      </c>
      <c r="G20" s="21">
        <v>4</v>
      </c>
      <c r="H20" s="21">
        <v>1</v>
      </c>
      <c r="I20" s="21">
        <v>3</v>
      </c>
      <c r="J20" s="31">
        <v>0</v>
      </c>
      <c r="K20" s="35" t="s">
        <v>154</v>
      </c>
      <c r="L20" s="21" t="s">
        <v>24</v>
      </c>
      <c r="M20" s="36" t="s">
        <v>236</v>
      </c>
    </row>
    <row r="21" spans="1:13" s="8" customFormat="1" ht="48" x14ac:dyDescent="0.15">
      <c r="A21" s="18">
        <v>14</v>
      </c>
      <c r="B21" s="18" t="s">
        <v>468</v>
      </c>
      <c r="C21" s="34" t="s">
        <v>267</v>
      </c>
      <c r="D21" s="21">
        <v>8</v>
      </c>
      <c r="E21" s="21" t="s">
        <v>242</v>
      </c>
      <c r="F21" s="21">
        <v>2022</v>
      </c>
      <c r="G21" s="21">
        <v>3</v>
      </c>
      <c r="H21" s="21">
        <v>1</v>
      </c>
      <c r="I21" s="21">
        <v>2</v>
      </c>
      <c r="J21" s="31">
        <v>0</v>
      </c>
      <c r="K21" s="35" t="s">
        <v>157</v>
      </c>
      <c r="L21" s="21" t="s">
        <v>158</v>
      </c>
      <c r="M21" s="36" t="s">
        <v>268</v>
      </c>
    </row>
    <row r="22" spans="1:13" ht="32" x14ac:dyDescent="0.2">
      <c r="A22" s="18">
        <v>15</v>
      </c>
      <c r="B22" s="18" t="s">
        <v>467</v>
      </c>
      <c r="C22" s="57" t="s">
        <v>265</v>
      </c>
      <c r="D22" s="38">
        <v>15</v>
      </c>
      <c r="E22" s="38" t="s">
        <v>242</v>
      </c>
      <c r="F22" s="38">
        <v>2022</v>
      </c>
      <c r="G22" s="38">
        <v>3</v>
      </c>
      <c r="H22" s="38">
        <v>0</v>
      </c>
      <c r="I22" s="38">
        <v>3</v>
      </c>
      <c r="J22" s="31">
        <v>0</v>
      </c>
      <c r="K22" s="18" t="s">
        <v>23</v>
      </c>
      <c r="L22" s="38" t="s">
        <v>24</v>
      </c>
      <c r="M22" s="20" t="s">
        <v>266</v>
      </c>
    </row>
    <row r="23" spans="1:13" ht="48" x14ac:dyDescent="0.15">
      <c r="A23" s="18">
        <v>16</v>
      </c>
      <c r="B23" s="18" t="s">
        <v>101</v>
      </c>
      <c r="C23" s="34" t="s">
        <v>269</v>
      </c>
      <c r="D23" s="18">
        <v>21</v>
      </c>
      <c r="E23" s="18" t="s">
        <v>242</v>
      </c>
      <c r="F23" s="18">
        <v>2022</v>
      </c>
      <c r="G23" s="18">
        <v>4</v>
      </c>
      <c r="H23" s="18">
        <v>1</v>
      </c>
      <c r="I23" s="18">
        <v>3</v>
      </c>
      <c r="J23" s="31">
        <v>0</v>
      </c>
      <c r="K23" s="18" t="s">
        <v>154</v>
      </c>
      <c r="L23" s="18" t="s">
        <v>24</v>
      </c>
      <c r="M23" s="36" t="s">
        <v>270</v>
      </c>
    </row>
    <row r="24" spans="1:13" ht="48" x14ac:dyDescent="0.15">
      <c r="A24" s="18">
        <v>17</v>
      </c>
      <c r="B24" s="18" t="s">
        <v>101</v>
      </c>
      <c r="C24" s="34" t="s">
        <v>271</v>
      </c>
      <c r="D24" s="18">
        <v>29</v>
      </c>
      <c r="E24" s="18" t="s">
        <v>242</v>
      </c>
      <c r="F24" s="18">
        <v>2022</v>
      </c>
      <c r="G24" s="18">
        <v>3</v>
      </c>
      <c r="H24" s="18">
        <v>1</v>
      </c>
      <c r="I24" s="18">
        <v>2</v>
      </c>
      <c r="J24" s="31">
        <v>0</v>
      </c>
      <c r="K24" s="18" t="s">
        <v>154</v>
      </c>
      <c r="L24" s="18" t="s">
        <v>24</v>
      </c>
      <c r="M24" s="36" t="s">
        <v>272</v>
      </c>
    </row>
    <row r="25" spans="1:13" ht="48" x14ac:dyDescent="0.15">
      <c r="A25" s="18">
        <v>18</v>
      </c>
      <c r="B25" s="18" t="s">
        <v>468</v>
      </c>
      <c r="C25" s="34" t="s">
        <v>285</v>
      </c>
      <c r="D25" s="21">
        <v>11</v>
      </c>
      <c r="E25" s="21" t="s">
        <v>281</v>
      </c>
      <c r="F25" s="21">
        <v>2022</v>
      </c>
      <c r="G25" s="21">
        <v>5</v>
      </c>
      <c r="H25" s="21">
        <v>2</v>
      </c>
      <c r="I25" s="21">
        <v>3</v>
      </c>
      <c r="J25" s="31">
        <v>0</v>
      </c>
      <c r="K25" s="35" t="s">
        <v>157</v>
      </c>
      <c r="L25" s="21" t="s">
        <v>158</v>
      </c>
      <c r="M25" s="36" t="s">
        <v>286</v>
      </c>
    </row>
    <row r="26" spans="1:13" ht="48" x14ac:dyDescent="0.15">
      <c r="A26" s="18">
        <v>19</v>
      </c>
      <c r="B26" s="18" t="s">
        <v>468</v>
      </c>
      <c r="C26" s="34" t="s">
        <v>287</v>
      </c>
      <c r="D26" s="21">
        <v>13</v>
      </c>
      <c r="E26" s="21" t="s">
        <v>281</v>
      </c>
      <c r="F26" s="21">
        <v>2022</v>
      </c>
      <c r="G26" s="21">
        <v>4</v>
      </c>
      <c r="H26" s="21">
        <v>2</v>
      </c>
      <c r="I26" s="21">
        <v>2</v>
      </c>
      <c r="J26" s="31">
        <v>0</v>
      </c>
      <c r="K26" s="35" t="s">
        <v>23</v>
      </c>
      <c r="L26" s="21" t="s">
        <v>146</v>
      </c>
      <c r="M26" s="36" t="s">
        <v>290</v>
      </c>
    </row>
    <row r="27" spans="1:13" ht="48" x14ac:dyDescent="0.15">
      <c r="A27" s="18">
        <v>20</v>
      </c>
      <c r="B27" s="18" t="s">
        <v>468</v>
      </c>
      <c r="C27" s="34" t="s">
        <v>287</v>
      </c>
      <c r="D27" s="21">
        <v>15</v>
      </c>
      <c r="E27" s="21" t="s">
        <v>281</v>
      </c>
      <c r="F27" s="21">
        <v>2022</v>
      </c>
      <c r="G27" s="21">
        <v>6</v>
      </c>
      <c r="H27" s="21">
        <v>3</v>
      </c>
      <c r="I27" s="21">
        <v>3</v>
      </c>
      <c r="J27" s="31">
        <v>0</v>
      </c>
      <c r="K27" s="35" t="s">
        <v>23</v>
      </c>
      <c r="L27" s="21" t="s">
        <v>24</v>
      </c>
      <c r="M27" s="36" t="s">
        <v>289</v>
      </c>
    </row>
    <row r="28" spans="1:13" ht="48" x14ac:dyDescent="0.15">
      <c r="A28" s="18">
        <v>21</v>
      </c>
      <c r="B28" s="18" t="s">
        <v>468</v>
      </c>
      <c r="C28" s="34" t="s">
        <v>287</v>
      </c>
      <c r="D28" s="21">
        <v>19</v>
      </c>
      <c r="E28" s="21" t="s">
        <v>281</v>
      </c>
      <c r="F28" s="21">
        <v>2022</v>
      </c>
      <c r="G28" s="21">
        <v>2</v>
      </c>
      <c r="H28" s="21">
        <v>1</v>
      </c>
      <c r="I28" s="21">
        <v>1</v>
      </c>
      <c r="J28" s="31">
        <v>0</v>
      </c>
      <c r="K28" s="35" t="s">
        <v>23</v>
      </c>
      <c r="L28" s="21" t="s">
        <v>24</v>
      </c>
      <c r="M28" s="36" t="s">
        <v>288</v>
      </c>
    </row>
    <row r="29" spans="1:13" ht="48" x14ac:dyDescent="0.15">
      <c r="A29" s="18">
        <v>22</v>
      </c>
      <c r="B29" s="18" t="s">
        <v>468</v>
      </c>
      <c r="C29" s="34" t="s">
        <v>291</v>
      </c>
      <c r="D29" s="21">
        <v>9</v>
      </c>
      <c r="E29" s="21" t="s">
        <v>292</v>
      </c>
      <c r="F29" s="21">
        <v>2022</v>
      </c>
      <c r="G29" s="21">
        <v>6</v>
      </c>
      <c r="H29" s="21">
        <v>3</v>
      </c>
      <c r="I29" s="21">
        <v>3</v>
      </c>
      <c r="J29" s="31">
        <v>0</v>
      </c>
      <c r="K29" s="35" t="s">
        <v>23</v>
      </c>
      <c r="L29" s="21" t="s">
        <v>24</v>
      </c>
      <c r="M29" s="36" t="s">
        <v>286</v>
      </c>
    </row>
    <row r="30" spans="1:13" ht="32" x14ac:dyDescent="0.2">
      <c r="A30" s="18">
        <v>23</v>
      </c>
      <c r="B30" s="18" t="s">
        <v>467</v>
      </c>
      <c r="C30" s="36" t="s">
        <v>293</v>
      </c>
      <c r="D30" s="21">
        <v>16</v>
      </c>
      <c r="E30" s="21" t="s">
        <v>292</v>
      </c>
      <c r="F30" s="21">
        <v>2022</v>
      </c>
      <c r="G30" s="21">
        <v>27</v>
      </c>
      <c r="H30" s="21">
        <v>11</v>
      </c>
      <c r="I30" s="21">
        <v>16</v>
      </c>
      <c r="J30" s="31">
        <v>0</v>
      </c>
      <c r="K30" s="11" t="s">
        <v>23</v>
      </c>
      <c r="L30" s="21" t="s">
        <v>24</v>
      </c>
      <c r="M30" s="36" t="s">
        <v>294</v>
      </c>
    </row>
    <row r="31" spans="1:13" ht="48" x14ac:dyDescent="0.15">
      <c r="A31" s="18">
        <v>24</v>
      </c>
      <c r="B31" s="18" t="s">
        <v>101</v>
      </c>
      <c r="C31" s="36" t="s">
        <v>377</v>
      </c>
      <c r="D31" s="21">
        <v>30</v>
      </c>
      <c r="E31" s="21" t="s">
        <v>378</v>
      </c>
      <c r="F31" s="21">
        <v>2022</v>
      </c>
      <c r="G31" s="21">
        <v>2</v>
      </c>
      <c r="H31" s="21">
        <v>1</v>
      </c>
      <c r="I31" s="21">
        <v>1</v>
      </c>
      <c r="J31" s="31">
        <v>0</v>
      </c>
      <c r="K31" s="21" t="s">
        <v>157</v>
      </c>
      <c r="L31" s="21" t="s">
        <v>158</v>
      </c>
      <c r="M31" s="36" t="s">
        <v>379</v>
      </c>
    </row>
    <row r="32" spans="1:13" ht="48" x14ac:dyDescent="0.15">
      <c r="A32" s="18">
        <v>25</v>
      </c>
      <c r="B32" s="18" t="s">
        <v>468</v>
      </c>
      <c r="C32" s="34" t="s">
        <v>398</v>
      </c>
      <c r="D32" s="21">
        <v>5</v>
      </c>
      <c r="E32" s="21" t="s">
        <v>380</v>
      </c>
      <c r="F32" s="21">
        <v>2022</v>
      </c>
      <c r="G32" s="21">
        <v>4</v>
      </c>
      <c r="H32" s="21">
        <v>2</v>
      </c>
      <c r="I32" s="21">
        <v>2</v>
      </c>
      <c r="J32" s="31">
        <v>0</v>
      </c>
      <c r="K32" s="35" t="s">
        <v>23</v>
      </c>
      <c r="L32" s="21" t="s">
        <v>24</v>
      </c>
      <c r="M32" s="36" t="s">
        <v>286</v>
      </c>
    </row>
    <row r="33" spans="1:13" ht="48" x14ac:dyDescent="0.15">
      <c r="A33" s="18">
        <v>26</v>
      </c>
      <c r="B33" s="18"/>
      <c r="C33" s="34" t="s">
        <v>399</v>
      </c>
      <c r="D33" s="21">
        <v>11</v>
      </c>
      <c r="E33" s="21" t="s">
        <v>380</v>
      </c>
      <c r="F33" s="21">
        <v>2022</v>
      </c>
      <c r="G33" s="21">
        <v>2</v>
      </c>
      <c r="H33" s="21">
        <v>1</v>
      </c>
      <c r="I33" s="21">
        <v>1</v>
      </c>
      <c r="J33" s="31">
        <v>0</v>
      </c>
      <c r="K33" s="35" t="s">
        <v>23</v>
      </c>
      <c r="L33" s="21" t="s">
        <v>24</v>
      </c>
      <c r="M33" s="36" t="s">
        <v>286</v>
      </c>
    </row>
    <row r="34" spans="1:13" ht="48" x14ac:dyDescent="0.15">
      <c r="A34" s="18">
        <v>27</v>
      </c>
      <c r="B34" s="18" t="s">
        <v>468</v>
      </c>
      <c r="C34" s="34" t="s">
        <v>400</v>
      </c>
      <c r="D34" s="21">
        <v>18</v>
      </c>
      <c r="E34" s="21" t="s">
        <v>380</v>
      </c>
      <c r="F34" s="21">
        <v>2022</v>
      </c>
      <c r="G34" s="21">
        <v>2</v>
      </c>
      <c r="H34" s="21">
        <v>1</v>
      </c>
      <c r="I34" s="21">
        <v>1</v>
      </c>
      <c r="J34" s="31">
        <v>0</v>
      </c>
      <c r="K34" s="35" t="s">
        <v>23</v>
      </c>
      <c r="L34" s="21" t="s">
        <v>24</v>
      </c>
      <c r="M34" s="36" t="s">
        <v>401</v>
      </c>
    </row>
    <row r="35" spans="1:13" ht="32" x14ac:dyDescent="0.15">
      <c r="A35" s="18">
        <v>28</v>
      </c>
      <c r="B35" s="18" t="s">
        <v>467</v>
      </c>
      <c r="C35" s="36" t="s">
        <v>403</v>
      </c>
      <c r="D35" s="21">
        <v>26</v>
      </c>
      <c r="E35" s="21" t="s">
        <v>380</v>
      </c>
      <c r="F35" s="21">
        <v>2022</v>
      </c>
      <c r="G35" s="21">
        <v>2</v>
      </c>
      <c r="H35" s="21">
        <v>0</v>
      </c>
      <c r="I35" s="21">
        <v>2</v>
      </c>
      <c r="J35" s="31">
        <v>0</v>
      </c>
      <c r="K35" s="18" t="s">
        <v>404</v>
      </c>
      <c r="L35" s="21" t="s">
        <v>405</v>
      </c>
      <c r="M35" s="36" t="s">
        <v>406</v>
      </c>
    </row>
    <row r="36" spans="1:13" ht="48" x14ac:dyDescent="0.15">
      <c r="A36" s="18">
        <v>29</v>
      </c>
      <c r="B36" s="18" t="s">
        <v>467</v>
      </c>
      <c r="C36" s="34" t="s">
        <v>407</v>
      </c>
      <c r="D36" s="21">
        <v>27</v>
      </c>
      <c r="E36" s="21" t="s">
        <v>380</v>
      </c>
      <c r="F36" s="21">
        <v>2022</v>
      </c>
      <c r="G36" s="21">
        <v>2</v>
      </c>
      <c r="H36" s="21">
        <v>1</v>
      </c>
      <c r="I36" s="21">
        <v>1</v>
      </c>
      <c r="J36" s="31">
        <v>0</v>
      </c>
      <c r="K36" s="35" t="s">
        <v>154</v>
      </c>
      <c r="L36" s="21" t="s">
        <v>24</v>
      </c>
      <c r="M36" s="36" t="s">
        <v>408</v>
      </c>
    </row>
    <row r="37" spans="1:13" ht="48" x14ac:dyDescent="0.15">
      <c r="A37" s="18">
        <v>30</v>
      </c>
      <c r="B37" s="18" t="s">
        <v>101</v>
      </c>
      <c r="C37" s="36" t="s">
        <v>402</v>
      </c>
      <c r="D37" s="21">
        <v>31</v>
      </c>
      <c r="E37" s="21" t="s">
        <v>380</v>
      </c>
      <c r="F37" s="21">
        <v>2022</v>
      </c>
      <c r="G37" s="21">
        <v>1</v>
      </c>
      <c r="H37" s="21">
        <v>0</v>
      </c>
      <c r="I37" s="21">
        <v>1</v>
      </c>
      <c r="J37" s="31">
        <v>0</v>
      </c>
      <c r="K37" s="21" t="s">
        <v>157</v>
      </c>
      <c r="L37" s="21" t="s">
        <v>158</v>
      </c>
      <c r="M37" s="36" t="s">
        <v>470</v>
      </c>
    </row>
    <row r="38" spans="1:13" ht="48" x14ac:dyDescent="0.15">
      <c r="A38" s="18">
        <v>32</v>
      </c>
      <c r="B38" s="18" t="s">
        <v>467</v>
      </c>
      <c r="C38" s="105" t="s">
        <v>471</v>
      </c>
      <c r="D38" s="31">
        <v>14</v>
      </c>
      <c r="E38" s="31" t="s">
        <v>409</v>
      </c>
      <c r="F38" s="31">
        <v>2022</v>
      </c>
      <c r="G38" s="106">
        <v>40</v>
      </c>
      <c r="H38" s="106">
        <v>27</v>
      </c>
      <c r="I38" s="106">
        <v>13</v>
      </c>
      <c r="J38" s="31">
        <v>0</v>
      </c>
      <c r="K38" s="106" t="s">
        <v>23</v>
      </c>
      <c r="L38" s="106" t="s">
        <v>24</v>
      </c>
      <c r="M38" s="107" t="s">
        <v>472</v>
      </c>
    </row>
    <row r="39" spans="1:13" ht="48" x14ac:dyDescent="0.15">
      <c r="A39" s="18">
        <v>33</v>
      </c>
      <c r="B39" s="18" t="s">
        <v>467</v>
      </c>
      <c r="C39" s="105" t="s">
        <v>473</v>
      </c>
      <c r="D39" s="31">
        <v>14</v>
      </c>
      <c r="E39" s="31" t="s">
        <v>409</v>
      </c>
      <c r="F39" s="31">
        <v>2022</v>
      </c>
      <c r="G39" s="106">
        <v>2</v>
      </c>
      <c r="H39" s="106">
        <v>2</v>
      </c>
      <c r="I39" s="106">
        <v>0</v>
      </c>
      <c r="J39" s="31">
        <v>0</v>
      </c>
      <c r="K39" s="106" t="s">
        <v>23</v>
      </c>
      <c r="L39" s="106" t="s">
        <v>24</v>
      </c>
      <c r="M39" s="107" t="s">
        <v>472</v>
      </c>
    </row>
    <row r="40" spans="1:13" ht="48" x14ac:dyDescent="0.15">
      <c r="A40" s="28">
        <v>34</v>
      </c>
      <c r="B40" s="18" t="s">
        <v>467</v>
      </c>
      <c r="C40" s="105" t="s">
        <v>474</v>
      </c>
      <c r="D40" s="31">
        <v>15</v>
      </c>
      <c r="E40" s="31" t="s">
        <v>409</v>
      </c>
      <c r="F40" s="31">
        <v>2022</v>
      </c>
      <c r="G40" s="106">
        <v>20</v>
      </c>
      <c r="H40" s="106">
        <v>7</v>
      </c>
      <c r="I40" s="106">
        <v>13</v>
      </c>
      <c r="J40" s="31">
        <v>0</v>
      </c>
      <c r="K40" s="106" t="s">
        <v>23</v>
      </c>
      <c r="L40" s="106" t="s">
        <v>24</v>
      </c>
      <c r="M40" s="107" t="s">
        <v>472</v>
      </c>
    </row>
    <row r="41" spans="1:13" ht="48" x14ac:dyDescent="0.15">
      <c r="A41" s="18">
        <v>35</v>
      </c>
      <c r="B41" s="18" t="s">
        <v>467</v>
      </c>
      <c r="C41" s="105" t="s">
        <v>475</v>
      </c>
      <c r="D41" s="31">
        <v>16</v>
      </c>
      <c r="E41" s="31" t="s">
        <v>409</v>
      </c>
      <c r="F41" s="31">
        <v>2022</v>
      </c>
      <c r="G41" s="106">
        <v>45</v>
      </c>
      <c r="H41" s="106">
        <v>23</v>
      </c>
      <c r="I41" s="106">
        <v>21</v>
      </c>
      <c r="J41" s="106">
        <v>1</v>
      </c>
      <c r="K41" s="106" t="s">
        <v>23</v>
      </c>
      <c r="L41" s="106" t="s">
        <v>24</v>
      </c>
      <c r="M41" s="107" t="s">
        <v>472</v>
      </c>
    </row>
    <row r="42" spans="1:13" ht="48" x14ac:dyDescent="0.15">
      <c r="A42" s="18">
        <v>36</v>
      </c>
      <c r="B42" s="18" t="s">
        <v>467</v>
      </c>
      <c r="C42" s="105" t="s">
        <v>476</v>
      </c>
      <c r="D42" s="31">
        <v>17</v>
      </c>
      <c r="E42" s="31" t="s">
        <v>409</v>
      </c>
      <c r="F42" s="31">
        <v>2022</v>
      </c>
      <c r="G42" s="106">
        <v>36</v>
      </c>
      <c r="H42" s="106">
        <v>25</v>
      </c>
      <c r="I42" s="106">
        <v>11</v>
      </c>
      <c r="J42" s="31">
        <v>0</v>
      </c>
      <c r="K42" s="106" t="s">
        <v>23</v>
      </c>
      <c r="L42" s="106" t="s">
        <v>24</v>
      </c>
      <c r="M42" s="107" t="s">
        <v>472</v>
      </c>
    </row>
    <row r="43" spans="1:13" ht="48" x14ac:dyDescent="0.15">
      <c r="A43" s="18">
        <v>37</v>
      </c>
      <c r="B43" s="18" t="s">
        <v>467</v>
      </c>
      <c r="C43" s="105" t="s">
        <v>477</v>
      </c>
      <c r="D43" s="31">
        <v>17</v>
      </c>
      <c r="E43" s="31" t="s">
        <v>409</v>
      </c>
      <c r="F43" s="31">
        <v>2022</v>
      </c>
      <c r="G43" s="106">
        <v>99</v>
      </c>
      <c r="H43" s="106">
        <v>71</v>
      </c>
      <c r="I43" s="106">
        <v>28</v>
      </c>
      <c r="J43" s="31">
        <v>0</v>
      </c>
      <c r="K43" s="106" t="s">
        <v>23</v>
      </c>
      <c r="L43" s="106" t="s">
        <v>24</v>
      </c>
      <c r="M43" s="107" t="s">
        <v>472</v>
      </c>
    </row>
  </sheetData>
  <mergeCells count="11">
    <mergeCell ref="A6:A7"/>
    <mergeCell ref="C6:C7"/>
    <mergeCell ref="D6:F6"/>
    <mergeCell ref="G6:G7"/>
    <mergeCell ref="M6:M7"/>
    <mergeCell ref="H6:H7"/>
    <mergeCell ref="I6:I7"/>
    <mergeCell ref="K6:K7"/>
    <mergeCell ref="L6:L7"/>
    <mergeCell ref="B6:B7"/>
    <mergeCell ref="J6:J7"/>
  </mergeCells>
  <pageMargins left="0.70866141732283472" right="0.70866141732283472" top="0.74803149606299213" bottom="0.74803149606299213" header="0.31496062992125984" footer="0.31496062992125984"/>
  <pageSetup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Sujetos Obligados</vt:lpstr>
      <vt:lpstr>Sociedad Civil</vt:lpstr>
      <vt:lpstr>Gobierno Abierto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dc:creator>
  <cp:lastModifiedBy>Evaluador</cp:lastModifiedBy>
  <cp:lastPrinted>2019-06-21T20:07:56Z</cp:lastPrinted>
  <dcterms:created xsi:type="dcterms:W3CDTF">2019-03-07T21:17:19Z</dcterms:created>
  <dcterms:modified xsi:type="dcterms:W3CDTF">2022-12-06T22:16:33Z</dcterms:modified>
</cp:coreProperties>
</file>